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446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<sst xmlns="http://schemas.openxmlformats.org/spreadsheetml/2006/main" count="161" uniqueCount="100">
  <si>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</si>
  <si>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</si>
  <si>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</si>
  <si>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</si>
  <si>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</si>
  <si>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</si>
  <si>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</si>
  <si>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</si>
  <si>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</si>
  <si>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</si>
  <si>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</si>
  <si>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</si>
  <si>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</si>
  <si>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</si>
  <si>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</si>
  <si>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</si>
  <si>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</si>
  <si>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</si>
  <si>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</si>
  <si>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</si>
  <si>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</si>
  <si>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</si>
  <si>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</si>
  <si>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</si>
  <si>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</si>
  <si>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</si>
  <si>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</si>
  <si>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</si>
  <si>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</si>
  <si>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</si>
  <si>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</si>
  <si>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</si>
  <si>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</si>
  <si>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2003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</si>
  <si>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</si>
  <si>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</si>
  <si>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</si>
  <si>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</si>
  <si>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</si>
  <si>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</si>
  <si>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DOUGLAS</t>
  </si>
  <si>
    <t>HUMPHREY</t>
  </si>
  <si>
    <t>MARTINKO</t>
  </si>
  <si>
    <t>STEPINA</t>
  </si>
  <si>
    <t>BENESH</t>
  </si>
  <si>
    <t>BOGGS</t>
  </si>
  <si>
    <t>BONN</t>
  </si>
  <si>
    <t>BRUSCO</t>
  </si>
  <si>
    <t>CARTER</t>
  </si>
  <si>
    <t>CHRISTIANSEN</t>
  </si>
  <si>
    <t>COATS</t>
  </si>
  <si>
    <t>COLE</t>
  </si>
  <si>
    <t>CRONIN</t>
  </si>
  <si>
    <t>DISKIN</t>
  </si>
  <si>
    <t>DORAN</t>
  </si>
  <si>
    <t>FALK</t>
  </si>
  <si>
    <t>FLYNN</t>
  </si>
  <si>
    <t>GATZLAFF</t>
  </si>
  <si>
    <t>GIUNIPERO</t>
  </si>
  <si>
    <t>HALL</t>
  </si>
  <si>
    <t>HARTLINE</t>
  </si>
  <si>
    <t>HASLEM</t>
  </si>
  <si>
    <t>HOFACKER</t>
  </si>
  <si>
    <t>KIM</t>
  </si>
  <si>
    <t>KNIGHT</t>
  </si>
  <si>
    <t>MARONEY</t>
  </si>
  <si>
    <t>OHLIN</t>
  </si>
  <si>
    <t>OSTERYOUNG</t>
  </si>
  <si>
    <t>PARADICE</t>
  </si>
  <si>
    <t>SHOWALTER</t>
  </si>
  <si>
    <t>SIRMANS</t>
  </si>
  <si>
    <t>SMITH</t>
  </si>
  <si>
    <t>STAUBER</t>
  </si>
  <si>
    <t>STEVENS</t>
  </si>
  <si>
    <t>WASKO</t>
  </si>
  <si>
    <t>2002-2006
Total NRC-countable citations</t>
  </si>
  <si>
    <t>2006-07 Federal Proposals</t>
  </si>
  <si>
    <t>2006</t>
  </si>
  <si>
    <t>Books Published (2002-2006)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</si>
  <si>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</si>
  <si>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</si>
  <si>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</si>
  <si>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</si>
  <si>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</si>
  <si>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Number of departmental committees SU06-SP07</t>
  </si>
  <si>
    <t>Number of college / school committees SU06-SP07</t>
  </si>
  <si>
    <t>Number of local / state /  regional committees SU06-SP07</t>
  </si>
  <si>
    <t>Number of national committees / elected offices SU06-SP07</t>
  </si>
  <si>
    <t>Number of review panel / board memberships SU06-SP07</t>
  </si>
  <si>
    <t>Number of editorships / editorial review board memberships SU06-SP07</t>
  </si>
  <si>
    <t>Number of service-related publications SU06-SP07</t>
  </si>
  <si>
    <t>Number of presentations at FSU and elsewhere SU06-SP07</t>
  </si>
  <si>
    <t>NRC-countable publications and/or creative products (FA02-SP07)</t>
  </si>
  <si>
    <t>Number of other publications (FA02-SP07)</t>
  </si>
  <si>
    <t>Number of technical reports (FA02-SP07)</t>
  </si>
  <si>
    <t>Number of presentations at FSU and elsewhere (FA02-SP07)</t>
  </si>
  <si>
    <t>Number of proposals submitted (FA02-SP07)</t>
  </si>
  <si>
    <t>Number of proposals funded (FA02-SP07)</t>
  </si>
  <si>
    <t>Total grant funding awarded (FA02-SP07)</t>
  </si>
  <si>
    <t>Number of research/ creative awards (FA02-SP07)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</si>
</sst>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8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0" xfId="0" applyFont="1" applyAlignment="1">
      <alignment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166" fontId="12" fillId="0" borderId="0" xfId="0" applyNumberFormat="1" applyFont="1" applyAlignment="1">
      <alignment/>
    </xf>
    <xf numFmtId="166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7" xfId="0" applyFont="1" applyBorder="1" applyAlignment="1">
      <alignment/>
    </xf>
    <xf numFmtId="166" fontId="12" fillId="0" borderId="7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12" fillId="0" borderId="3" xfId="0" applyFont="1" applyBorder="1" applyAlignment="1">
      <alignment/>
    </xf>
    <xf numFmtId="166" fontId="12" fillId="0" borderId="3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21" xfId="0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7" fontId="12" fillId="0" borderId="0" xfId="0" applyNumberFormat="1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7" xfId="0" applyNumberFormat="1" applyFont="1" applyBorder="1" applyAlignment="1">
      <alignment/>
    </xf>
    <xf numFmtId="1" fontId="12" fillId="0" borderId="7" xfId="0" applyNumberFormat="1" applyFont="1" applyBorder="1" applyAlignment="1">
      <alignment/>
    </xf>
    <xf numFmtId="167" fontId="12" fillId="0" borderId="7" xfId="0" applyNumberFormat="1" applyFont="1" applyBorder="1" applyAlignment="1">
      <alignment/>
    </xf>
    <xf numFmtId="0" fontId="12" fillId="0" borderId="8" xfId="0" applyFont="1" applyBorder="1" applyAlignment="1">
      <alignment/>
    </xf>
    <xf numFmtId="3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1" fontId="12" fillId="0" borderId="3" xfId="0" applyNumberFormat="1" applyFont="1" applyBorder="1" applyAlignment="1">
      <alignment/>
    </xf>
    <xf numFmtId="167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49" fontId="14" fillId="0" borderId="22" xfId="21" applyNumberFormat="1" applyFont="1" applyBorder="1">
      <alignment/>
      <protection/>
    </xf>
    <xf numFmtId="49" fontId="14" fillId="0" borderId="10" xfId="21" applyNumberFormat="1" applyFont="1" applyBorder="1">
      <alignment/>
      <protection/>
    </xf>
    <xf numFmtId="0" fontId="8" fillId="0" borderId="0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0" borderId="26" xfId="0" applyFont="1" applyBorder="1" applyAlignment="1">
      <alignment horizontal="center" wrapText="1"/>
    </xf>
    <xf numFmtId="0" fontId="8" fillId="2" borderId="0" xfId="0" applyFont="1" applyFill="1" applyBorder="1" applyAlignment="1" quotePrefix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2" borderId="25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3" fillId="0" borderId="23" xfId="0" applyFont="1" applyBorder="1" applyAlignment="1">
      <alignment horizontal="left"/>
    </xf>
    <xf numFmtId="0" fontId="13" fillId="0" borderId="25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7" xfId="0" applyFont="1" applyBorder="1" applyAlignment="1">
      <alignment wrapText="1"/>
    </xf>
    <xf numFmtId="0" fontId="13" fillId="0" borderId="26" xfId="0" applyFont="1" applyBorder="1" applyAlignment="1">
      <alignment horizontal="center" wrapText="1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2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11.375" style="30" customWidth="1"/>
  </cols>
  <sheetData>
    <row r="1" spans="10:13" ht="16.5" thickBot="1">
      <c r="J1" s="69" t="s">
        <v>39</v>
      </c>
      <c r="K1" s="69"/>
      <c r="L1" s="69"/>
      <c r="M1" s="69"/>
    </row>
    <row r="2" spans="1:13" ht="87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66" t="s">
        <v>44</v>
      </c>
      <c r="B3" s="35"/>
      <c r="C3" s="36">
        <v>8</v>
      </c>
      <c r="D3" s="37">
        <v>2.2</v>
      </c>
      <c r="E3" s="38">
        <v>20.81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67" t="s">
        <v>45</v>
      </c>
      <c r="B4" s="35"/>
      <c r="C4" s="36">
        <v>4</v>
      </c>
      <c r="D4" s="37">
        <v>0</v>
      </c>
      <c r="E4" s="38">
        <v>12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67" t="s">
        <v>46</v>
      </c>
      <c r="B5" s="35"/>
      <c r="C5" s="36">
        <v>5</v>
      </c>
      <c r="D5" s="37">
        <v>0</v>
      </c>
      <c r="E5" s="38">
        <v>15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67" t="s">
        <v>47</v>
      </c>
      <c r="B6" s="35"/>
      <c r="C6" s="36">
        <v>3</v>
      </c>
      <c r="D6" s="37">
        <v>1.4</v>
      </c>
      <c r="E6" s="38">
        <v>11.66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67" t="s">
        <v>48</v>
      </c>
      <c r="B7" s="35"/>
      <c r="C7" s="36">
        <v>6</v>
      </c>
      <c r="D7" s="37">
        <v>1.3</v>
      </c>
      <c r="E7" s="38">
        <v>12.36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67" t="s">
        <v>49</v>
      </c>
      <c r="B8" s="35"/>
      <c r="C8" s="36">
        <v>7</v>
      </c>
      <c r="D8" s="37">
        <v>8</v>
      </c>
      <c r="E8" s="38">
        <v>18.72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67" t="s">
        <v>50</v>
      </c>
      <c r="B9" s="35"/>
      <c r="C9" s="36">
        <v>7</v>
      </c>
      <c r="D9" s="37">
        <v>0.5</v>
      </c>
      <c r="E9" s="38">
        <v>11.49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67" t="s">
        <v>51</v>
      </c>
      <c r="B10" s="35"/>
      <c r="C10" s="36">
        <v>8</v>
      </c>
      <c r="D10" s="37">
        <v>0</v>
      </c>
      <c r="E10" s="38">
        <v>17.2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67" t="s">
        <v>52</v>
      </c>
      <c r="B11" s="35"/>
      <c r="C11" s="36">
        <v>4</v>
      </c>
      <c r="D11" s="37">
        <v>8</v>
      </c>
      <c r="E11" s="38">
        <v>20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67" t="s">
        <v>53</v>
      </c>
      <c r="B12" s="35"/>
      <c r="C12" s="36">
        <v>5</v>
      </c>
      <c r="D12" s="37">
        <v>0</v>
      </c>
      <c r="E12" s="36">
        <v>15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67" t="s">
        <v>54</v>
      </c>
      <c r="B13" s="35"/>
      <c r="C13" s="36">
        <v>4</v>
      </c>
      <c r="D13" s="37">
        <v>6.3</v>
      </c>
      <c r="E13" s="38">
        <v>19.641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67" t="s">
        <v>40</v>
      </c>
      <c r="B14" s="35"/>
      <c r="C14" s="36">
        <v>6</v>
      </c>
      <c r="D14" s="37">
        <v>1.7</v>
      </c>
      <c r="E14" s="38">
        <v>16.82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67" t="s">
        <v>55</v>
      </c>
      <c r="B15" s="35"/>
      <c r="C15" s="36">
        <v>6</v>
      </c>
      <c r="D15" s="37">
        <v>0</v>
      </c>
      <c r="E15" s="38">
        <v>18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67" t="s">
        <v>56</v>
      </c>
      <c r="B16" s="35"/>
      <c r="C16" s="36">
        <v>4</v>
      </c>
      <c r="D16" s="37">
        <v>3</v>
      </c>
      <c r="E16" s="38">
        <v>13.5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67" t="s">
        <v>57</v>
      </c>
      <c r="B17" s="35"/>
      <c r="C17" s="36">
        <v>3</v>
      </c>
      <c r="D17" s="37">
        <v>3</v>
      </c>
      <c r="E17" s="38">
        <v>10.5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67" t="s">
        <v>58</v>
      </c>
      <c r="B18" s="35"/>
      <c r="C18" s="36">
        <v>5</v>
      </c>
      <c r="D18" s="37">
        <v>3.3</v>
      </c>
      <c r="E18" s="38">
        <v>17.66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67" t="s">
        <v>59</v>
      </c>
      <c r="B19" s="35"/>
      <c r="C19" s="36">
        <v>5</v>
      </c>
      <c r="D19" s="37">
        <v>1.3</v>
      </c>
      <c r="E19" s="38">
        <v>16.16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67" t="s">
        <v>60</v>
      </c>
      <c r="B20" s="35"/>
      <c r="C20" s="36">
        <v>5</v>
      </c>
      <c r="D20" s="37">
        <v>6.1</v>
      </c>
      <c r="E20" s="38">
        <v>14.49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67" t="s">
        <v>61</v>
      </c>
      <c r="B21" s="35"/>
      <c r="C21" s="36">
        <v>4</v>
      </c>
      <c r="D21" s="37">
        <v>0</v>
      </c>
      <c r="E21" s="38">
        <v>12</v>
      </c>
      <c r="F21" s="35"/>
      <c r="G21" s="35"/>
      <c r="H21" s="35"/>
      <c r="I21" s="35"/>
      <c r="J21" s="35"/>
      <c r="K21" s="35"/>
      <c r="L21" s="35"/>
      <c r="M21" s="39"/>
    </row>
    <row r="22" spans="1:13" ht="15.75">
      <c r="A22" s="67" t="s">
        <v>62</v>
      </c>
      <c r="B22" s="35"/>
      <c r="C22" s="36">
        <v>2</v>
      </c>
      <c r="D22" s="37">
        <v>1</v>
      </c>
      <c r="E22" s="38">
        <v>7.99</v>
      </c>
      <c r="F22" s="35"/>
      <c r="G22" s="35"/>
      <c r="H22" s="35"/>
      <c r="I22" s="35"/>
      <c r="J22" s="35"/>
      <c r="K22" s="35"/>
      <c r="L22" s="35"/>
      <c r="M22" s="39"/>
    </row>
    <row r="23" spans="1:13" ht="15.75">
      <c r="A23" s="67" t="s">
        <v>41</v>
      </c>
      <c r="B23" s="35"/>
      <c r="C23" s="36">
        <v>4</v>
      </c>
      <c r="D23" s="37">
        <v>0</v>
      </c>
      <c r="E23" s="38">
        <v>12</v>
      </c>
      <c r="F23" s="35"/>
      <c r="G23" s="35"/>
      <c r="H23" s="35"/>
      <c r="I23" s="35"/>
      <c r="J23" s="35"/>
      <c r="K23" s="35"/>
      <c r="L23" s="35"/>
      <c r="M23" s="39"/>
    </row>
    <row r="24" spans="1:13" ht="15.75">
      <c r="A24" s="67" t="s">
        <v>63</v>
      </c>
      <c r="B24" s="35"/>
      <c r="C24" s="36">
        <v>4</v>
      </c>
      <c r="D24" s="37">
        <v>1.5</v>
      </c>
      <c r="E24" s="38">
        <v>13.49</v>
      </c>
      <c r="F24" s="35"/>
      <c r="G24" s="35"/>
      <c r="H24" s="35"/>
      <c r="I24" s="35"/>
      <c r="J24" s="35"/>
      <c r="K24" s="35"/>
      <c r="L24" s="35"/>
      <c r="M24" s="39"/>
    </row>
    <row r="25" spans="1:13" ht="15.75">
      <c r="A25" s="67" t="s">
        <v>64</v>
      </c>
      <c r="B25" s="35"/>
      <c r="C25" s="36">
        <v>8</v>
      </c>
      <c r="D25" s="37">
        <v>8</v>
      </c>
      <c r="E25" s="38">
        <v>22.8</v>
      </c>
      <c r="F25" s="35"/>
      <c r="G25" s="35"/>
      <c r="H25" s="35"/>
      <c r="I25" s="35"/>
      <c r="J25" s="35"/>
      <c r="K25" s="35"/>
      <c r="L25" s="35"/>
      <c r="M25" s="39"/>
    </row>
    <row r="26" spans="1:13" ht="15.75">
      <c r="A26" s="67" t="s">
        <v>65</v>
      </c>
      <c r="B26" s="35"/>
      <c r="C26" s="36">
        <v>7</v>
      </c>
      <c r="D26" s="37">
        <v>0</v>
      </c>
      <c r="E26" s="38">
        <v>9</v>
      </c>
      <c r="F26" s="35"/>
      <c r="G26" s="35"/>
      <c r="H26" s="35"/>
      <c r="I26" s="35"/>
      <c r="J26" s="35"/>
      <c r="K26" s="35"/>
      <c r="L26" s="35"/>
      <c r="M26" s="39"/>
    </row>
    <row r="27" spans="1:13" ht="15.75">
      <c r="A27" s="67" t="s">
        <v>42</v>
      </c>
      <c r="B27" s="35"/>
      <c r="C27" s="36">
        <v>2</v>
      </c>
      <c r="D27" s="37">
        <v>1.5</v>
      </c>
      <c r="E27" s="38">
        <v>8</v>
      </c>
      <c r="F27" s="35"/>
      <c r="G27" s="35"/>
      <c r="H27" s="35"/>
      <c r="I27" s="35"/>
      <c r="J27" s="35"/>
      <c r="K27" s="35"/>
      <c r="L27" s="35"/>
      <c r="M27" s="39"/>
    </row>
    <row r="28" spans="1:13" ht="15.75">
      <c r="A28" s="67" t="s">
        <v>66</v>
      </c>
      <c r="B28" s="35"/>
      <c r="C28" s="36">
        <v>5</v>
      </c>
      <c r="D28" s="37">
        <v>0</v>
      </c>
      <c r="E28" s="38">
        <v>15</v>
      </c>
      <c r="F28" s="35"/>
      <c r="G28" s="35"/>
      <c r="H28" s="35"/>
      <c r="I28" s="35"/>
      <c r="J28" s="35"/>
      <c r="K28" s="35"/>
      <c r="L28" s="35"/>
      <c r="M28" s="39"/>
    </row>
    <row r="29" spans="1:13" ht="15.75">
      <c r="A29" s="67" t="s">
        <v>67</v>
      </c>
      <c r="B29" s="35"/>
      <c r="C29" s="36">
        <v>2</v>
      </c>
      <c r="D29" s="37">
        <v>4</v>
      </c>
      <c r="E29" s="38">
        <v>8.5</v>
      </c>
      <c r="F29" s="35"/>
      <c r="G29" s="35"/>
      <c r="H29" s="35"/>
      <c r="I29" s="35"/>
      <c r="J29" s="35"/>
      <c r="K29" s="35"/>
      <c r="L29" s="35"/>
      <c r="M29" s="39"/>
    </row>
    <row r="30" spans="1:13" ht="15.75">
      <c r="A30" s="67" t="s">
        <v>68</v>
      </c>
      <c r="B30" s="35"/>
      <c r="C30" s="36">
        <v>4</v>
      </c>
      <c r="D30" s="37">
        <v>5.3</v>
      </c>
      <c r="E30" s="38">
        <v>11.24</v>
      </c>
      <c r="F30" s="35"/>
      <c r="G30" s="35"/>
      <c r="H30" s="35"/>
      <c r="I30" s="35"/>
      <c r="J30" s="35"/>
      <c r="K30" s="35"/>
      <c r="L30" s="35"/>
      <c r="M30" s="39"/>
    </row>
    <row r="31" spans="1:13" ht="15.75">
      <c r="A31" s="67" t="s">
        <v>69</v>
      </c>
      <c r="B31" s="35"/>
      <c r="C31" s="36">
        <v>4</v>
      </c>
      <c r="D31" s="37">
        <v>5.3</v>
      </c>
      <c r="E31" s="38">
        <v>19.86</v>
      </c>
      <c r="F31" s="35"/>
      <c r="G31" s="35"/>
      <c r="H31" s="35"/>
      <c r="I31" s="35"/>
      <c r="J31" s="35"/>
      <c r="K31" s="35"/>
      <c r="L31" s="35"/>
      <c r="M31" s="39"/>
    </row>
    <row r="32" spans="1:13" ht="15.75">
      <c r="A32" s="67" t="s">
        <v>70</v>
      </c>
      <c r="B32" s="35"/>
      <c r="C32" s="36">
        <v>5</v>
      </c>
      <c r="D32" s="37">
        <v>0.6</v>
      </c>
      <c r="E32" s="38">
        <v>13.32</v>
      </c>
      <c r="F32" s="35"/>
      <c r="G32" s="35"/>
      <c r="H32" s="35"/>
      <c r="I32" s="35"/>
      <c r="J32" s="35"/>
      <c r="K32" s="35"/>
      <c r="L32" s="35"/>
      <c r="M32" s="39"/>
    </row>
    <row r="33" spans="1:13" ht="15.75">
      <c r="A33" s="67" t="s">
        <v>71</v>
      </c>
      <c r="B33" s="35"/>
      <c r="C33" s="36">
        <v>3</v>
      </c>
      <c r="D33" s="37">
        <v>0</v>
      </c>
      <c r="E33" s="38">
        <v>9</v>
      </c>
      <c r="F33" s="35"/>
      <c r="G33" s="35"/>
      <c r="H33" s="35"/>
      <c r="I33" s="35"/>
      <c r="J33" s="35"/>
      <c r="K33" s="35"/>
      <c r="L33" s="35"/>
      <c r="M33" s="39"/>
    </row>
    <row r="34" spans="1:13" ht="15.75">
      <c r="A34" s="67" t="s">
        <v>72</v>
      </c>
      <c r="B34" s="35"/>
      <c r="C34" s="36">
        <v>4</v>
      </c>
      <c r="D34" s="37">
        <v>0</v>
      </c>
      <c r="E34" s="38">
        <v>12</v>
      </c>
      <c r="F34" s="35"/>
      <c r="G34" s="35"/>
      <c r="H34" s="35"/>
      <c r="I34" s="35"/>
      <c r="J34" s="35"/>
      <c r="K34" s="35"/>
      <c r="L34" s="35"/>
      <c r="M34" s="39"/>
    </row>
    <row r="35" spans="1:13" ht="15.75">
      <c r="A35" s="40" t="s">
        <v>43</v>
      </c>
      <c r="B35" s="35"/>
      <c r="C35" s="36">
        <v>4</v>
      </c>
      <c r="D35" s="37">
        <v>1.5</v>
      </c>
      <c r="E35" s="38">
        <v>13.16</v>
      </c>
      <c r="F35" s="35"/>
      <c r="G35" s="35"/>
      <c r="H35" s="35"/>
      <c r="I35" s="35"/>
      <c r="J35" s="35"/>
      <c r="K35" s="35"/>
      <c r="L35" s="35"/>
      <c r="M35" s="39"/>
    </row>
    <row r="36" spans="1:13" ht="15.75">
      <c r="A36" s="40" t="s">
        <v>73</v>
      </c>
      <c r="B36" s="35"/>
      <c r="C36" s="36">
        <v>5.5</v>
      </c>
      <c r="D36" s="35">
        <v>3.3</v>
      </c>
      <c r="E36" s="38">
        <v>18.66</v>
      </c>
      <c r="F36" s="35"/>
      <c r="G36" s="35"/>
      <c r="H36" s="35"/>
      <c r="I36" s="35"/>
      <c r="J36" s="35"/>
      <c r="K36" s="35"/>
      <c r="L36" s="35"/>
      <c r="M36" s="39"/>
    </row>
    <row r="37" spans="1:13" ht="16.5" thickBot="1">
      <c r="A37" s="41" t="s">
        <v>74</v>
      </c>
      <c r="B37" s="35"/>
      <c r="C37" s="35">
        <v>7</v>
      </c>
      <c r="D37" s="35">
        <v>0.7</v>
      </c>
      <c r="E37" s="35">
        <v>11.82</v>
      </c>
      <c r="F37" s="35"/>
      <c r="G37" s="35"/>
      <c r="H37" s="35"/>
      <c r="I37" s="35"/>
      <c r="J37" s="35"/>
      <c r="K37" s="35"/>
      <c r="L37" s="35"/>
      <c r="M37" s="39"/>
    </row>
    <row r="38" spans="1:13" ht="16.5" thickTop="1">
      <c r="A38" s="42" t="s">
        <v>5</v>
      </c>
      <c r="B38" s="43"/>
      <c r="C38" s="44">
        <f>SUM(C3:C37)</f>
        <v>169.5</v>
      </c>
      <c r="D38" s="44">
        <f>SUM(D3:D37)</f>
        <v>78.79999999999998</v>
      </c>
      <c r="E38" s="44">
        <f>SUM(E3:E37)</f>
        <v>498.8510000000001</v>
      </c>
      <c r="F38" s="43"/>
      <c r="G38" s="43"/>
      <c r="H38" s="43"/>
      <c r="I38" s="43"/>
      <c r="J38" s="43"/>
      <c r="K38" s="43"/>
      <c r="L38" s="43"/>
      <c r="M38" s="45"/>
    </row>
    <row r="39" spans="1:13" ht="15.75">
      <c r="A39" s="46" t="s">
        <v>6</v>
      </c>
      <c r="B39" s="35"/>
      <c r="C39" s="37">
        <f>AVERAGE(C3:C37)</f>
        <v>4.8428571428571425</v>
      </c>
      <c r="D39" s="37">
        <f>AVERAGE(D3:D37)</f>
        <v>2.251428571428571</v>
      </c>
      <c r="E39" s="37">
        <f>AVERAGE(E3:E37)</f>
        <v>14.252885714285718</v>
      </c>
      <c r="F39" s="35"/>
      <c r="G39" s="35"/>
      <c r="H39" s="35"/>
      <c r="I39" s="35"/>
      <c r="J39" s="35"/>
      <c r="K39" s="35"/>
      <c r="L39" s="35"/>
      <c r="M39" s="39"/>
    </row>
    <row r="40" spans="1:13" ht="16.5" thickBot="1">
      <c r="A40" s="47" t="s">
        <v>7</v>
      </c>
      <c r="B40" s="48"/>
      <c r="C40" s="49">
        <f>MEDIAN(C3:C37)</f>
        <v>5</v>
      </c>
      <c r="D40" s="49">
        <f>MEDIAN(D3:D37)</f>
        <v>1.4</v>
      </c>
      <c r="E40" s="49">
        <f>MEDIAN(E3:E37)</f>
        <v>13.49</v>
      </c>
      <c r="F40" s="48"/>
      <c r="G40" s="48"/>
      <c r="H40" s="48"/>
      <c r="I40" s="48"/>
      <c r="J40" s="48"/>
      <c r="K40" s="48"/>
      <c r="L40" s="48"/>
      <c r="M40" s="50"/>
    </row>
  </sheetData>
  <mergeCells count="1">
    <mergeCell ref="J1:M1"/>
  </mergeCells>
  <printOptions gridLines="1"/>
  <pageMargins left="0.5" right="0.35" top="1.23" bottom="0.32" header="0.32" footer="0.17"/>
  <pageSetup orientation="landscape" scale="75" r:id="rId1"/>
  <headerFooter alignWithMargins="0">
    <oddHeader>&amp;L&amp;"Geneva,Bold"&amp;12
&amp;14Name of Program: MBA&amp;C&amp;"Geneva,Bold"&amp;16Quality Enhancement Review
Unit Accomplishment Summary
Teaching and Research Overview
2006-2007</oddHeader>
    <oddFooter>&amp;LSpring 2008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11.37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51" t="s">
        <v>22</v>
      </c>
    </row>
    <row r="2" spans="1:10" ht="16.5" thickTop="1">
      <c r="A2" s="66" t="s">
        <v>44</v>
      </c>
      <c r="B2" s="35"/>
      <c r="C2" s="36">
        <v>8</v>
      </c>
      <c r="D2" s="52">
        <v>713</v>
      </c>
      <c r="E2" s="37">
        <v>2.2</v>
      </c>
      <c r="F2" s="53">
        <v>2</v>
      </c>
      <c r="G2" s="38">
        <v>20.81</v>
      </c>
      <c r="H2" s="54">
        <v>2146</v>
      </c>
      <c r="I2" s="35"/>
      <c r="J2" s="55"/>
    </row>
    <row r="3" spans="1:10" ht="15.75">
      <c r="A3" s="67" t="s">
        <v>45</v>
      </c>
      <c r="B3" s="35"/>
      <c r="C3" s="36">
        <v>4</v>
      </c>
      <c r="D3" s="52">
        <v>183</v>
      </c>
      <c r="E3" s="37">
        <v>0</v>
      </c>
      <c r="F3" s="53">
        <v>0</v>
      </c>
      <c r="G3" s="38">
        <v>12</v>
      </c>
      <c r="H3" s="54">
        <v>549</v>
      </c>
      <c r="I3" s="35"/>
      <c r="J3" s="55"/>
    </row>
    <row r="4" spans="1:10" ht="15.75">
      <c r="A4" s="67" t="s">
        <v>46</v>
      </c>
      <c r="B4" s="35"/>
      <c r="C4" s="36">
        <v>5</v>
      </c>
      <c r="D4" s="52">
        <v>183</v>
      </c>
      <c r="E4" s="37">
        <v>0</v>
      </c>
      <c r="F4" s="53">
        <v>0</v>
      </c>
      <c r="G4" s="38">
        <v>15</v>
      </c>
      <c r="H4" s="54">
        <v>549</v>
      </c>
      <c r="I4" s="35"/>
      <c r="J4" s="55"/>
    </row>
    <row r="5" spans="1:10" ht="15.75">
      <c r="A5" s="67" t="s">
        <v>47</v>
      </c>
      <c r="B5" s="35"/>
      <c r="C5" s="36">
        <v>3</v>
      </c>
      <c r="D5" s="52">
        <v>102</v>
      </c>
      <c r="E5" s="37">
        <v>1.4</v>
      </c>
      <c r="F5" s="53">
        <v>2</v>
      </c>
      <c r="G5" s="38">
        <v>11.66</v>
      </c>
      <c r="H5" s="54">
        <v>318</v>
      </c>
      <c r="I5" s="35"/>
      <c r="J5" s="55"/>
    </row>
    <row r="6" spans="1:10" ht="15.75">
      <c r="A6" s="67" t="s">
        <v>48</v>
      </c>
      <c r="B6" s="35"/>
      <c r="C6" s="36">
        <v>6</v>
      </c>
      <c r="D6" s="52">
        <v>85</v>
      </c>
      <c r="E6" s="37">
        <v>1.3</v>
      </c>
      <c r="F6" s="53">
        <v>1</v>
      </c>
      <c r="G6" s="38">
        <v>12.36</v>
      </c>
      <c r="H6" s="54">
        <v>261</v>
      </c>
      <c r="I6" s="35"/>
      <c r="J6" s="55"/>
    </row>
    <row r="7" spans="1:10" ht="15.75">
      <c r="A7" s="67" t="s">
        <v>49</v>
      </c>
      <c r="B7" s="35"/>
      <c r="C7" s="36">
        <v>7</v>
      </c>
      <c r="D7" s="52">
        <v>146</v>
      </c>
      <c r="E7" s="37">
        <v>8</v>
      </c>
      <c r="F7" s="53">
        <v>20</v>
      </c>
      <c r="G7" s="38">
        <v>18.72</v>
      </c>
      <c r="H7" s="54">
        <v>476.5</v>
      </c>
      <c r="I7" s="35"/>
      <c r="J7" s="55"/>
    </row>
    <row r="8" spans="1:10" ht="15.75">
      <c r="A8" s="67" t="s">
        <v>50</v>
      </c>
      <c r="B8" s="35"/>
      <c r="C8" s="36">
        <v>7</v>
      </c>
      <c r="D8" s="52">
        <v>144</v>
      </c>
      <c r="E8" s="37">
        <v>0.5</v>
      </c>
      <c r="F8" s="53">
        <v>0</v>
      </c>
      <c r="G8" s="38">
        <v>11.49</v>
      </c>
      <c r="H8" s="54">
        <v>432</v>
      </c>
      <c r="I8" s="35"/>
      <c r="J8" s="55"/>
    </row>
    <row r="9" spans="1:10" ht="15.75">
      <c r="A9" s="67" t="s">
        <v>51</v>
      </c>
      <c r="B9" s="35"/>
      <c r="C9" s="36">
        <v>8</v>
      </c>
      <c r="D9" s="52">
        <v>100</v>
      </c>
      <c r="E9" s="37">
        <v>0</v>
      </c>
      <c r="F9" s="53">
        <v>0</v>
      </c>
      <c r="G9" s="38">
        <v>17.2</v>
      </c>
      <c r="H9" s="54">
        <v>300</v>
      </c>
      <c r="I9" s="35"/>
      <c r="J9" s="55"/>
    </row>
    <row r="10" spans="1:10" ht="15.75">
      <c r="A10" s="67" t="s">
        <v>52</v>
      </c>
      <c r="B10" s="35"/>
      <c r="C10" s="36">
        <v>4</v>
      </c>
      <c r="D10" s="52">
        <v>180</v>
      </c>
      <c r="E10" s="37">
        <v>8</v>
      </c>
      <c r="F10" s="53">
        <v>16</v>
      </c>
      <c r="G10" s="38">
        <v>20</v>
      </c>
      <c r="H10" s="54">
        <v>585</v>
      </c>
      <c r="I10" s="35"/>
      <c r="J10" s="55"/>
    </row>
    <row r="11" spans="1:10" ht="15.75">
      <c r="A11" s="67" t="s">
        <v>53</v>
      </c>
      <c r="B11" s="35"/>
      <c r="C11" s="36">
        <v>5</v>
      </c>
      <c r="D11" s="52">
        <v>180</v>
      </c>
      <c r="E11" s="37">
        <v>0</v>
      </c>
      <c r="F11" s="53">
        <v>0</v>
      </c>
      <c r="G11" s="36">
        <v>15</v>
      </c>
      <c r="H11" s="54">
        <v>540</v>
      </c>
      <c r="I11" s="35"/>
      <c r="J11" s="55"/>
    </row>
    <row r="12" spans="1:10" ht="15.75">
      <c r="A12" s="67" t="s">
        <v>54</v>
      </c>
      <c r="B12" s="35"/>
      <c r="C12" s="36">
        <v>4</v>
      </c>
      <c r="D12" s="52">
        <v>117</v>
      </c>
      <c r="E12" s="37">
        <v>6.3</v>
      </c>
      <c r="F12" s="53">
        <v>9</v>
      </c>
      <c r="G12" s="38">
        <v>19.641</v>
      </c>
      <c r="H12" s="54">
        <v>379</v>
      </c>
      <c r="I12" s="35"/>
      <c r="J12" s="55"/>
    </row>
    <row r="13" spans="1:10" ht="15.75">
      <c r="A13" s="67" t="s">
        <v>40</v>
      </c>
      <c r="B13" s="35"/>
      <c r="C13" s="36">
        <v>6</v>
      </c>
      <c r="D13" s="52">
        <v>156</v>
      </c>
      <c r="E13" s="37">
        <v>1.7</v>
      </c>
      <c r="F13" s="53">
        <v>1</v>
      </c>
      <c r="G13" s="38">
        <v>16.82</v>
      </c>
      <c r="H13" s="54">
        <v>471</v>
      </c>
      <c r="I13" s="35"/>
      <c r="J13" s="55"/>
    </row>
    <row r="14" spans="1:10" ht="15.75">
      <c r="A14" s="67" t="s">
        <v>55</v>
      </c>
      <c r="B14" s="35"/>
      <c r="C14" s="36">
        <v>6</v>
      </c>
      <c r="D14" s="52">
        <v>91</v>
      </c>
      <c r="E14" s="37">
        <v>0</v>
      </c>
      <c r="F14" s="53">
        <v>0</v>
      </c>
      <c r="G14" s="38">
        <v>18</v>
      </c>
      <c r="H14" s="54">
        <v>273</v>
      </c>
      <c r="I14" s="35"/>
      <c r="J14" s="55"/>
    </row>
    <row r="15" spans="1:10" ht="15.75">
      <c r="A15" s="67" t="s">
        <v>56</v>
      </c>
      <c r="B15" s="35"/>
      <c r="C15" s="36">
        <v>4</v>
      </c>
      <c r="D15" s="52">
        <v>497</v>
      </c>
      <c r="E15" s="37">
        <v>3</v>
      </c>
      <c r="F15" s="53">
        <v>3</v>
      </c>
      <c r="G15" s="38">
        <v>13.5</v>
      </c>
      <c r="H15" s="54">
        <v>1503</v>
      </c>
      <c r="I15" s="35"/>
      <c r="J15" s="55"/>
    </row>
    <row r="16" spans="1:10" ht="15.75">
      <c r="A16" s="67" t="s">
        <v>57</v>
      </c>
      <c r="B16" s="35"/>
      <c r="C16" s="36">
        <v>3</v>
      </c>
      <c r="D16" s="52">
        <v>75</v>
      </c>
      <c r="E16" s="37">
        <v>3</v>
      </c>
      <c r="F16" s="53">
        <v>3</v>
      </c>
      <c r="G16" s="38">
        <v>10.5</v>
      </c>
      <c r="H16" s="54">
        <v>235</v>
      </c>
      <c r="I16" s="35"/>
      <c r="J16" s="55"/>
    </row>
    <row r="17" spans="1:10" ht="15.75">
      <c r="A17" s="67" t="s">
        <v>58</v>
      </c>
      <c r="B17" s="35"/>
      <c r="C17" s="36">
        <v>5</v>
      </c>
      <c r="D17" s="52">
        <v>82</v>
      </c>
      <c r="E17" s="37">
        <v>3.3</v>
      </c>
      <c r="F17" s="53">
        <v>4</v>
      </c>
      <c r="G17" s="38">
        <v>17.66</v>
      </c>
      <c r="H17" s="54">
        <v>258</v>
      </c>
      <c r="I17" s="35"/>
      <c r="J17" s="55"/>
    </row>
    <row r="18" spans="1:10" ht="15.75">
      <c r="A18" s="67" t="s">
        <v>59</v>
      </c>
      <c r="B18" s="35"/>
      <c r="C18" s="36">
        <v>5</v>
      </c>
      <c r="D18" s="52">
        <v>232</v>
      </c>
      <c r="E18" s="37">
        <v>1.3</v>
      </c>
      <c r="F18" s="53">
        <v>1</v>
      </c>
      <c r="G18" s="38">
        <v>16.16</v>
      </c>
      <c r="H18" s="54">
        <v>698</v>
      </c>
      <c r="I18" s="35"/>
      <c r="J18" s="55"/>
    </row>
    <row r="19" spans="1:10" ht="15.75">
      <c r="A19" s="67" t="s">
        <v>60</v>
      </c>
      <c r="B19" s="35"/>
      <c r="C19" s="36">
        <v>5</v>
      </c>
      <c r="D19" s="52">
        <v>103</v>
      </c>
      <c r="E19" s="37">
        <v>6.1</v>
      </c>
      <c r="F19" s="53">
        <v>7</v>
      </c>
      <c r="G19" s="38">
        <v>14.49</v>
      </c>
      <c r="H19" s="54">
        <v>345</v>
      </c>
      <c r="I19" s="35"/>
      <c r="J19" s="55"/>
    </row>
    <row r="20" spans="1:10" ht="15.75">
      <c r="A20" s="67" t="s">
        <v>61</v>
      </c>
      <c r="B20" s="35"/>
      <c r="C20" s="36">
        <v>4</v>
      </c>
      <c r="D20" s="52">
        <v>216</v>
      </c>
      <c r="E20" s="37">
        <v>0</v>
      </c>
      <c r="F20" s="53">
        <v>0</v>
      </c>
      <c r="G20" s="38">
        <v>12</v>
      </c>
      <c r="H20" s="54">
        <v>648</v>
      </c>
      <c r="I20" s="35"/>
      <c r="J20" s="55"/>
    </row>
    <row r="21" spans="1:10" ht="15.75">
      <c r="A21" s="67" t="s">
        <v>62</v>
      </c>
      <c r="B21" s="35"/>
      <c r="C21" s="36">
        <v>2</v>
      </c>
      <c r="D21" s="52">
        <v>39</v>
      </c>
      <c r="E21" s="37">
        <v>1</v>
      </c>
      <c r="F21" s="53">
        <v>1</v>
      </c>
      <c r="G21" s="38">
        <v>7.99</v>
      </c>
      <c r="H21" s="54">
        <v>129</v>
      </c>
      <c r="I21" s="35"/>
      <c r="J21" s="55"/>
    </row>
    <row r="22" spans="1:10" ht="15.75">
      <c r="A22" s="67" t="s">
        <v>41</v>
      </c>
      <c r="B22" s="35"/>
      <c r="C22" s="36">
        <v>4</v>
      </c>
      <c r="D22" s="52">
        <v>175</v>
      </c>
      <c r="E22" s="37">
        <v>0</v>
      </c>
      <c r="F22" s="53">
        <v>0</v>
      </c>
      <c r="G22" s="38">
        <v>12</v>
      </c>
      <c r="H22" s="54">
        <v>528</v>
      </c>
      <c r="I22" s="35"/>
      <c r="J22" s="55"/>
    </row>
    <row r="23" spans="1:10" ht="15.75">
      <c r="A23" s="67" t="s">
        <v>63</v>
      </c>
      <c r="B23" s="35"/>
      <c r="C23" s="36">
        <v>4</v>
      </c>
      <c r="D23" s="52">
        <v>167</v>
      </c>
      <c r="E23" s="37">
        <v>1.5</v>
      </c>
      <c r="F23" s="53">
        <v>1</v>
      </c>
      <c r="G23" s="38">
        <v>13.49</v>
      </c>
      <c r="H23" s="54">
        <v>504</v>
      </c>
      <c r="I23" s="35"/>
      <c r="J23" s="55"/>
    </row>
    <row r="24" spans="1:10" ht="15.75">
      <c r="A24" s="67" t="s">
        <v>64</v>
      </c>
      <c r="B24" s="35"/>
      <c r="C24" s="36">
        <v>8</v>
      </c>
      <c r="D24" s="52">
        <v>247</v>
      </c>
      <c r="E24" s="37">
        <v>8</v>
      </c>
      <c r="F24" s="53">
        <v>9</v>
      </c>
      <c r="G24" s="38">
        <v>22.8</v>
      </c>
      <c r="H24" s="54">
        <v>764</v>
      </c>
      <c r="I24" s="35"/>
      <c r="J24" s="55"/>
    </row>
    <row r="25" spans="1:10" ht="15.75">
      <c r="A25" s="67" t="s">
        <v>65</v>
      </c>
      <c r="B25" s="35"/>
      <c r="C25" s="36">
        <v>7</v>
      </c>
      <c r="D25" s="52">
        <v>116</v>
      </c>
      <c r="E25" s="37">
        <v>0</v>
      </c>
      <c r="F25" s="53">
        <v>0</v>
      </c>
      <c r="G25" s="38">
        <v>9</v>
      </c>
      <c r="H25" s="54">
        <v>348</v>
      </c>
      <c r="I25" s="35"/>
      <c r="J25" s="55"/>
    </row>
    <row r="26" spans="1:10" ht="15.75">
      <c r="A26" s="67" t="s">
        <v>42</v>
      </c>
      <c r="B26" s="35"/>
      <c r="C26" s="36">
        <v>2</v>
      </c>
      <c r="D26" s="52">
        <v>51</v>
      </c>
      <c r="E26" s="37">
        <v>1.5</v>
      </c>
      <c r="F26" s="53">
        <v>2</v>
      </c>
      <c r="G26" s="38">
        <v>8</v>
      </c>
      <c r="H26" s="54">
        <v>177</v>
      </c>
      <c r="I26" s="35"/>
      <c r="J26" s="55"/>
    </row>
    <row r="27" spans="1:10" ht="15.75">
      <c r="A27" s="67" t="s">
        <v>66</v>
      </c>
      <c r="B27" s="35"/>
      <c r="C27" s="36">
        <v>5</v>
      </c>
      <c r="D27" s="52">
        <v>260</v>
      </c>
      <c r="E27" s="37">
        <v>0</v>
      </c>
      <c r="F27" s="53">
        <v>0</v>
      </c>
      <c r="G27" s="38">
        <v>15</v>
      </c>
      <c r="H27" s="54">
        <v>780</v>
      </c>
      <c r="I27" s="35"/>
      <c r="J27" s="55"/>
    </row>
    <row r="28" spans="1:10" ht="15.75">
      <c r="A28" s="67" t="s">
        <v>67</v>
      </c>
      <c r="B28" s="35"/>
      <c r="C28" s="36">
        <v>2</v>
      </c>
      <c r="D28" s="52">
        <v>40</v>
      </c>
      <c r="E28" s="37">
        <v>4</v>
      </c>
      <c r="F28" s="53">
        <v>5</v>
      </c>
      <c r="G28" s="38">
        <v>8.5</v>
      </c>
      <c r="H28" s="54">
        <v>135</v>
      </c>
      <c r="I28" s="35"/>
      <c r="J28" s="55"/>
    </row>
    <row r="29" spans="1:10" ht="15.75">
      <c r="A29" s="67" t="s">
        <v>68</v>
      </c>
      <c r="B29" s="35"/>
      <c r="C29" s="36">
        <v>4</v>
      </c>
      <c r="D29" s="52">
        <v>16</v>
      </c>
      <c r="E29" s="37">
        <v>5.3</v>
      </c>
      <c r="F29" s="53">
        <v>6</v>
      </c>
      <c r="G29" s="38">
        <v>11.24</v>
      </c>
      <c r="H29" s="54">
        <v>87</v>
      </c>
      <c r="I29" s="35"/>
      <c r="J29" s="55"/>
    </row>
    <row r="30" spans="1:10" ht="15.75">
      <c r="A30" s="67" t="s">
        <v>69</v>
      </c>
      <c r="B30" s="35"/>
      <c r="C30" s="36">
        <v>4</v>
      </c>
      <c r="D30" s="52">
        <v>32</v>
      </c>
      <c r="E30" s="37">
        <v>5.3</v>
      </c>
      <c r="F30" s="53">
        <v>9</v>
      </c>
      <c r="G30" s="38">
        <v>19.86</v>
      </c>
      <c r="H30" s="54">
        <v>117</v>
      </c>
      <c r="I30" s="35"/>
      <c r="J30" s="55"/>
    </row>
    <row r="31" spans="1:10" ht="15.75">
      <c r="A31" s="67" t="s">
        <v>70</v>
      </c>
      <c r="B31" s="35"/>
      <c r="C31" s="36">
        <v>5</v>
      </c>
      <c r="D31" s="52">
        <v>201</v>
      </c>
      <c r="E31" s="37">
        <v>0.6</v>
      </c>
      <c r="F31" s="53">
        <v>0</v>
      </c>
      <c r="G31" s="38">
        <v>13.32</v>
      </c>
      <c r="H31" s="54">
        <v>603</v>
      </c>
      <c r="I31" s="35"/>
      <c r="J31" s="55"/>
    </row>
    <row r="32" spans="1:10" ht="15.75">
      <c r="A32" s="67" t="s">
        <v>71</v>
      </c>
      <c r="B32" s="35"/>
      <c r="C32" s="36">
        <v>3</v>
      </c>
      <c r="D32" s="52">
        <v>224</v>
      </c>
      <c r="E32" s="37">
        <v>0</v>
      </c>
      <c r="F32" s="53">
        <v>0</v>
      </c>
      <c r="G32" s="38">
        <v>9</v>
      </c>
      <c r="H32" s="54">
        <v>672</v>
      </c>
      <c r="I32" s="35"/>
      <c r="J32" s="55"/>
    </row>
    <row r="33" spans="1:10" ht="15.75">
      <c r="A33" s="67" t="s">
        <v>72</v>
      </c>
      <c r="B33" s="35"/>
      <c r="C33" s="36">
        <v>4</v>
      </c>
      <c r="D33" s="52">
        <v>464</v>
      </c>
      <c r="E33" s="37">
        <v>0</v>
      </c>
      <c r="F33" s="53">
        <v>0</v>
      </c>
      <c r="G33" s="38">
        <v>12</v>
      </c>
      <c r="H33" s="54">
        <v>1392</v>
      </c>
      <c r="I33" s="35"/>
      <c r="J33" s="55"/>
    </row>
    <row r="34" spans="1:10" ht="15.75">
      <c r="A34" s="40" t="s">
        <v>43</v>
      </c>
      <c r="B34" s="35"/>
      <c r="C34" s="36">
        <v>4</v>
      </c>
      <c r="D34" s="52">
        <v>172</v>
      </c>
      <c r="E34" s="37">
        <v>1.5</v>
      </c>
      <c r="F34" s="53">
        <v>1</v>
      </c>
      <c r="G34" s="38">
        <v>13.16</v>
      </c>
      <c r="H34" s="54">
        <v>519</v>
      </c>
      <c r="I34" s="35"/>
      <c r="J34" s="55"/>
    </row>
    <row r="35" spans="1:10" ht="15.75">
      <c r="A35" s="40" t="s">
        <v>73</v>
      </c>
      <c r="B35" s="35"/>
      <c r="C35" s="36">
        <v>5.5</v>
      </c>
      <c r="D35" s="52">
        <v>136</v>
      </c>
      <c r="E35" s="35">
        <v>3.3</v>
      </c>
      <c r="F35" s="53">
        <v>5</v>
      </c>
      <c r="G35" s="38">
        <v>18.66</v>
      </c>
      <c r="H35" s="54">
        <v>457.5</v>
      </c>
      <c r="I35" s="35"/>
      <c r="J35" s="55"/>
    </row>
    <row r="36" spans="1:10" ht="16.5" thickBot="1">
      <c r="A36" s="41" t="s">
        <v>74</v>
      </c>
      <c r="B36" s="35"/>
      <c r="C36" s="35">
        <v>7</v>
      </c>
      <c r="D36" s="52">
        <v>68</v>
      </c>
      <c r="E36" s="35">
        <v>0.7</v>
      </c>
      <c r="F36" s="53">
        <v>0</v>
      </c>
      <c r="G36" s="38">
        <v>11.82</v>
      </c>
      <c r="H36" s="54">
        <v>204</v>
      </c>
      <c r="I36" s="35"/>
      <c r="J36" s="55"/>
    </row>
    <row r="37" spans="1:10" ht="16.5" thickTop="1">
      <c r="A37" s="42" t="s">
        <v>5</v>
      </c>
      <c r="B37" s="43"/>
      <c r="C37" s="44">
        <f aca="true" t="shared" si="0" ref="C37:H37">SUM(C2:C36)</f>
        <v>169.5</v>
      </c>
      <c r="D37" s="56">
        <f t="shared" si="0"/>
        <v>5993</v>
      </c>
      <c r="E37" s="44">
        <f t="shared" si="0"/>
        <v>78.79999999999998</v>
      </c>
      <c r="F37" s="57">
        <f t="shared" si="0"/>
        <v>108</v>
      </c>
      <c r="G37" s="44">
        <f t="shared" si="0"/>
        <v>498.8510000000001</v>
      </c>
      <c r="H37" s="58">
        <f t="shared" si="0"/>
        <v>18383</v>
      </c>
      <c r="I37" s="43"/>
      <c r="J37" s="59"/>
    </row>
    <row r="38" spans="1:10" ht="15.75">
      <c r="A38" s="46" t="s">
        <v>6</v>
      </c>
      <c r="B38" s="35"/>
      <c r="C38" s="37">
        <f aca="true" t="shared" si="1" ref="C38:H38">AVERAGE(C2:C36)</f>
        <v>4.8428571428571425</v>
      </c>
      <c r="D38" s="60">
        <f t="shared" si="1"/>
        <v>171.22857142857143</v>
      </c>
      <c r="E38" s="37">
        <f t="shared" si="1"/>
        <v>2.251428571428571</v>
      </c>
      <c r="F38" s="61">
        <f t="shared" si="1"/>
        <v>3.085714285714286</v>
      </c>
      <c r="G38" s="37">
        <f t="shared" si="1"/>
        <v>14.252885714285718</v>
      </c>
      <c r="H38" s="54">
        <f t="shared" si="1"/>
        <v>525.2285714285714</v>
      </c>
      <c r="I38" s="35"/>
      <c r="J38" s="55"/>
    </row>
    <row r="39" spans="1:10" ht="16.5" thickBot="1">
      <c r="A39" s="47" t="s">
        <v>7</v>
      </c>
      <c r="B39" s="48"/>
      <c r="C39" s="49">
        <f aca="true" t="shared" si="2" ref="C39:H39">MEDIAN(C2:C36)</f>
        <v>5</v>
      </c>
      <c r="D39" s="62">
        <f t="shared" si="2"/>
        <v>146</v>
      </c>
      <c r="E39" s="49">
        <f t="shared" si="2"/>
        <v>1.4</v>
      </c>
      <c r="F39" s="63">
        <f t="shared" si="2"/>
        <v>1</v>
      </c>
      <c r="G39" s="49">
        <f t="shared" si="2"/>
        <v>13.49</v>
      </c>
      <c r="H39" s="64">
        <f t="shared" si="2"/>
        <v>471</v>
      </c>
      <c r="I39" s="48"/>
      <c r="J39" s="65"/>
    </row>
  </sheetData>
  <printOptions gridLines="1"/>
  <pageMargins left="0.86" right="0.6" top="1.23" bottom="0.33" header="0.29" footer="0.17"/>
  <pageSetup orientation="landscape" scale="75" r:id="rId3"/>
  <headerFooter alignWithMargins="0">
    <oddHeader>&amp;L
&amp;"Geneva,Bold"&amp;12Name of Program: MBA&amp;C&amp;"Geneva,Bold"&amp;14Quality Enhancement Review
Unit Accomplishment Summary
Instructional Activities
2006-2007</oddHeader>
    <oddFooter>&amp;LSpring 2008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workbookViewId="0" topLeftCell="A1">
      <selection activeCell="C1" sqref="A1:IV2"/>
    </sheetView>
  </sheetViews>
  <sheetFormatPr defaultColWidth="9.0039062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70" t="s">
        <v>10</v>
      </c>
      <c r="B1" s="72" t="s">
        <v>15</v>
      </c>
      <c r="C1" s="73" t="s">
        <v>2</v>
      </c>
      <c r="D1" s="74"/>
      <c r="E1" s="74"/>
      <c r="F1" s="74"/>
      <c r="G1" s="74"/>
      <c r="H1" s="72" t="s">
        <v>75</v>
      </c>
      <c r="I1" s="72" t="s">
        <v>76</v>
      </c>
      <c r="J1" s="72"/>
      <c r="K1" s="75"/>
    </row>
    <row r="2" spans="1:11" ht="47.25" customHeight="1" thickBot="1">
      <c r="A2" s="71"/>
      <c r="B2" s="68"/>
      <c r="C2" s="76">
        <v>2002</v>
      </c>
      <c r="D2" s="77" t="s">
        <v>33</v>
      </c>
      <c r="E2" s="77" t="s">
        <v>3</v>
      </c>
      <c r="F2" s="77" t="s">
        <v>1</v>
      </c>
      <c r="G2" s="77" t="s">
        <v>77</v>
      </c>
      <c r="H2" s="68"/>
      <c r="I2" s="78" t="s">
        <v>17</v>
      </c>
      <c r="J2" s="78" t="s">
        <v>18</v>
      </c>
      <c r="K2" s="79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&amp;LSpring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80" zoomScaleNormal="80" zoomScaleSheetLayoutView="100" workbookViewId="0" topLeftCell="A1">
      <selection activeCell="A1" sqref="A1:IV2"/>
    </sheetView>
  </sheetViews>
  <sheetFormatPr defaultColWidth="9.0039062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80"/>
      <c r="B1" s="81"/>
      <c r="C1" s="82" t="s">
        <v>78</v>
      </c>
      <c r="D1" s="82"/>
      <c r="E1" s="82"/>
      <c r="F1" s="83"/>
      <c r="G1" s="83"/>
      <c r="H1" s="83"/>
      <c r="I1" s="84"/>
    </row>
    <row r="2" spans="1:9" ht="96.75" customHeight="1">
      <c r="A2" s="85" t="s">
        <v>10</v>
      </c>
      <c r="B2" s="78" t="s">
        <v>79</v>
      </c>
      <c r="C2" s="86" t="s">
        <v>24</v>
      </c>
      <c r="D2" s="86" t="s">
        <v>34</v>
      </c>
      <c r="E2" s="86" t="s">
        <v>25</v>
      </c>
      <c r="F2" s="78" t="s">
        <v>80</v>
      </c>
      <c r="G2" s="78" t="s">
        <v>81</v>
      </c>
      <c r="H2" s="78" t="s">
        <v>82</v>
      </c>
      <c r="I2" s="79" t="s">
        <v>83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&amp;LSpring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="80" zoomScaleNormal="80" zoomScaleSheetLayoutView="100" workbookViewId="0" topLeftCell="A1">
      <selection activeCell="A1" sqref="A1:IV1"/>
    </sheetView>
  </sheetViews>
  <sheetFormatPr defaultColWidth="9.0039062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87" t="s">
        <v>10</v>
      </c>
      <c r="B1" s="88" t="s">
        <v>84</v>
      </c>
      <c r="C1" s="88" t="s">
        <v>85</v>
      </c>
      <c r="D1" s="88" t="s">
        <v>86</v>
      </c>
      <c r="E1" s="88" t="s">
        <v>87</v>
      </c>
      <c r="F1" s="88" t="s">
        <v>88</v>
      </c>
      <c r="G1" s="88" t="s">
        <v>89</v>
      </c>
      <c r="H1" s="88" t="s">
        <v>90</v>
      </c>
      <c r="I1" s="89" t="s">
        <v>91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&amp;LSpring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workbookViewId="0" topLeftCell="A1">
      <selection activeCell="A1" sqref="A1:A3"/>
    </sheetView>
  </sheetViews>
  <sheetFormatPr defaultColWidth="9.0039062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  <col min="17" max="16384" width="11.375" style="0" customWidth="1"/>
  </cols>
  <sheetData>
    <row r="1" spans="1:16" ht="47.25">
      <c r="A1" s="90" t="s">
        <v>10</v>
      </c>
      <c r="B1" s="91" t="s">
        <v>35</v>
      </c>
      <c r="C1" s="92" t="s">
        <v>36</v>
      </c>
      <c r="D1" s="91" t="s">
        <v>92</v>
      </c>
      <c r="E1" s="91" t="s">
        <v>93</v>
      </c>
      <c r="F1" s="91" t="s">
        <v>94</v>
      </c>
      <c r="G1" s="91" t="s">
        <v>95</v>
      </c>
      <c r="H1" s="93" t="s">
        <v>0</v>
      </c>
      <c r="I1" s="94"/>
      <c r="J1" s="94"/>
      <c r="K1" s="94"/>
      <c r="L1" s="91" t="s">
        <v>96</v>
      </c>
      <c r="M1" s="91" t="s">
        <v>97</v>
      </c>
      <c r="N1" s="91" t="s">
        <v>98</v>
      </c>
      <c r="O1" s="91" t="s">
        <v>99</v>
      </c>
      <c r="P1" s="95" t="s">
        <v>8</v>
      </c>
    </row>
    <row r="2" spans="1:16" ht="15.75">
      <c r="A2" s="96"/>
      <c r="B2" s="97"/>
      <c r="C2" s="98" t="s">
        <v>9</v>
      </c>
      <c r="D2" s="97"/>
      <c r="E2" s="97"/>
      <c r="F2" s="97"/>
      <c r="G2" s="97"/>
      <c r="H2" s="99" t="s">
        <v>4</v>
      </c>
      <c r="I2" s="99"/>
      <c r="J2" s="99" t="s">
        <v>28</v>
      </c>
      <c r="K2" s="99"/>
      <c r="L2" s="97"/>
      <c r="M2" s="97"/>
      <c r="N2" s="97"/>
      <c r="O2" s="100"/>
      <c r="P2" s="101"/>
    </row>
    <row r="3" spans="1:16" ht="15.75">
      <c r="A3" s="96"/>
      <c r="B3" s="97"/>
      <c r="C3" s="102"/>
      <c r="D3" s="97"/>
      <c r="E3" s="97" t="s">
        <v>27</v>
      </c>
      <c r="F3" s="97"/>
      <c r="G3" s="97"/>
      <c r="H3" s="103" t="s">
        <v>37</v>
      </c>
      <c r="I3" s="103" t="s">
        <v>26</v>
      </c>
      <c r="J3" s="103" t="s">
        <v>37</v>
      </c>
      <c r="K3" s="103" t="s">
        <v>38</v>
      </c>
      <c r="L3" s="97"/>
      <c r="M3" s="97"/>
      <c r="N3" s="97"/>
      <c r="O3" s="104"/>
      <c r="P3" s="101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mergeCells count="15">
    <mergeCell ref="M1:M3"/>
    <mergeCell ref="N1:N3"/>
    <mergeCell ref="P1:P3"/>
    <mergeCell ref="H2:I2"/>
    <mergeCell ref="H1:K1"/>
    <mergeCell ref="L1:L3"/>
    <mergeCell ref="O1:O3"/>
    <mergeCell ref="J2:K2"/>
    <mergeCell ref="D1:D3"/>
    <mergeCell ref="F1:F3"/>
    <mergeCell ref="G1:G3"/>
    <mergeCell ref="A1:A3"/>
    <mergeCell ref="B1:B3"/>
    <mergeCell ref="C2:C3"/>
    <mergeCell ref="E1:E3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&amp;LSpring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Andrew Brady</cp:lastModifiedBy>
  <cp:lastPrinted>2007-10-23T17:21:32Z</cp:lastPrinted>
  <dcterms:created xsi:type="dcterms:W3CDTF">2000-09-27T14:18:48Z</dcterms:created>
  <dcterms:modified xsi:type="dcterms:W3CDTF">2007-10-29T19:00:53Z</dcterms:modified>
  <cp:category/>
  <cp:version/>
  <cp:contentType/>
  <cp:contentStatus/>
</cp:coreProperties>
</file>