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360" windowHeight="9075" tabRatio="542" activeTab="1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<sst xmlns="http://schemas.openxmlformats.org/spreadsheetml/2006/main" count="186" uniqueCount="112">
  <si>
    <t>Graduate-student information</t>
  </si>
  <si>
    <t>NRC-countable publications and/or creative products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</si>
  <si>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</si>
  <si>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</si>
  <si>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</si>
  <si>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</si>
  <si>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</si>
  <si>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</si>
  <si>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</si>
  <si>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</si>
  <si>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</si>
  <si>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</si>
  <si>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</si>
  <si>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</si>
  <si>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</si>
  <si>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</si>
  <si>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</si>
  <si>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</si>
  <si>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</si>
  <si>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</si>
  <si>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</si>
  <si>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</si>
  <si>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</si>
  <si>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Volumes edited</t>
  </si>
  <si>
    <t>Doctoral</t>
  </si>
  <si>
    <t>Non Refereed Books and Articles</t>
  </si>
  <si>
    <t xml:space="preserve">Number of students supervised who completed </t>
  </si>
  <si>
    <t>Number of organized courses taught (C,D,L)</t>
  </si>
  <si>
    <t>Number of directed individual studies (DIS)</t>
  </si>
  <si>
    <t>Total grant funds awarded</t>
  </si>
  <si>
    <t>Total enrollment</t>
  </si>
  <si>
    <t>Textbooks and other books authored</t>
  </si>
  <si>
    <t>Year of highest degree</t>
  </si>
  <si>
    <t>Doctoral directive status</t>
  </si>
  <si>
    <t>Master's</t>
  </si>
  <si>
    <t>Doctorate</t>
  </si>
  <si>
    <t>ALL SOURCES</t>
  </si>
  <si>
    <t>Total 2002-2006 citations
of these books from "cited reference search"
(Optional) *</t>
  </si>
  <si>
    <t>Year 1</t>
  </si>
  <si>
    <t>Year 2</t>
  </si>
  <si>
    <t>Year 3</t>
  </si>
  <si>
    <t>Year 4</t>
  </si>
  <si>
    <t>Year 5</t>
  </si>
  <si>
    <t>Years 1 -5
Total NRC-countable citations</t>
  </si>
  <si>
    <t xml:space="preserve"> Federal Proposals</t>
  </si>
  <si>
    <t>Books Published Years 1-5</t>
  </si>
  <si>
    <t xml:space="preserve">Research assignment (%) </t>
  </si>
  <si>
    <t>Other Years 1-5 non-service-related publications not reported elsewhere *</t>
  </si>
  <si>
    <t>Total Years 1-5 citations of all publications**</t>
  </si>
  <si>
    <t xml:space="preserve"> Number of research/ creative awards</t>
  </si>
  <si>
    <t xml:space="preserve">Number of departmental committees </t>
  </si>
  <si>
    <t>Number of college / school committees</t>
  </si>
  <si>
    <t xml:space="preserve">Number of local / state /  regional committees </t>
  </si>
  <si>
    <t xml:space="preserve">Number of national committees / elected offices </t>
  </si>
  <si>
    <t xml:space="preserve">Number of review panel / board memberships </t>
  </si>
  <si>
    <t xml:space="preserve">Number of editorships / editorial review board memberships </t>
  </si>
  <si>
    <t xml:space="preserve">Number of service-related publications </t>
  </si>
  <si>
    <t xml:space="preserve">Number of presentations at FSU and elsewhere </t>
  </si>
  <si>
    <t xml:space="preserve">NRC-countable publications and/or creative products </t>
  </si>
  <si>
    <t xml:space="preserve">Number of other publications </t>
  </si>
  <si>
    <t xml:space="preserve">Number of technical reports </t>
  </si>
  <si>
    <t xml:space="preserve">Number of proposals submitted </t>
  </si>
  <si>
    <t xml:space="preserve">Number of proposals funded </t>
  </si>
  <si>
    <t xml:space="preserve">Total grant funding awarded </t>
  </si>
  <si>
    <t xml:space="preserve">Number of research/ creative awards </t>
  </si>
  <si>
    <t>ALOTAIBA</t>
  </si>
  <si>
    <t>DAVIS</t>
  </si>
  <si>
    <t>EDWARDS</t>
  </si>
  <si>
    <t>FETTERLY</t>
  </si>
  <si>
    <t>FOORMAN</t>
  </si>
  <si>
    <t>FROELICH</t>
  </si>
  <si>
    <t>GALEANO</t>
  </si>
  <si>
    <t>HANLINE</t>
  </si>
  <si>
    <t>JONES</t>
  </si>
  <si>
    <t>KIM</t>
  </si>
  <si>
    <t>LAKE</t>
  </si>
  <si>
    <t>LEWIS</t>
  </si>
  <si>
    <t>MCKENZIE</t>
  </si>
  <si>
    <t>MENCHETTI</t>
  </si>
  <si>
    <t>PALMER</t>
  </si>
  <si>
    <t>PIAZZA</t>
  </si>
  <si>
    <t>PITTMAN</t>
  </si>
  <si>
    <t>PRESNELL</t>
  </si>
  <si>
    <t>RATLIFFE</t>
  </si>
  <si>
    <t>RICE</t>
  </si>
  <si>
    <t>SAMPSON</t>
  </si>
  <si>
    <t>SOUTHERLAND</t>
  </si>
  <si>
    <t>SWANSON</t>
  </si>
  <si>
    <t>VALENTE</t>
  </si>
  <si>
    <t>WANZEK</t>
  </si>
  <si>
    <t>WHITE</t>
  </si>
  <si>
    <t>WITTE</t>
  </si>
  <si>
    <t>WOOD</t>
  </si>
  <si>
    <t>CLARK</t>
  </si>
  <si>
    <t>DYAR</t>
  </si>
  <si>
    <t>GRANGER</t>
  </si>
  <si>
    <t>KELSO</t>
  </si>
  <si>
    <t>NOTE: Donna Granger was funded by Biology, Malymn Kelso and Cindy Dyar were funded by Deans office of Education</t>
  </si>
  <si>
    <t>KERCHEVAL</t>
  </si>
  <si>
    <t>RUSCHER</t>
  </si>
  <si>
    <t xml:space="preserve">       Alec Kercheval was funded by Mathematic , Paul Ruscher was funded by Meteorology</t>
  </si>
  <si>
    <t>ASPINWALL</t>
  </si>
  <si>
    <t>CARROLL</t>
  </si>
  <si>
    <t>DAVIS, K</t>
  </si>
  <si>
    <t>DAVIS, N</t>
  </si>
  <si>
    <t>FESMIRE</t>
  </si>
  <si>
    <t>GALLARD</t>
  </si>
  <si>
    <t>JAKUBOWSKI</t>
  </si>
  <si>
    <t>KIRWOOD-TUCKER</t>
  </si>
  <si>
    <t>RIOS</t>
  </si>
  <si>
    <t xml:space="preserve">    Les Aspinwall ,Pamela Carroll, Nancy Davis,Alejandro Gallard, Toni Kirkwood_Tucker, Elizabeth Jakubowski were funded by Deans office of Education</t>
  </si>
  <si>
    <t xml:space="preserve">      Kathy Davis, Marion Fesmire, Cristina Rios were funded by Panama City campus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</si>
</sst>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0" xfId="0" applyFont="1" applyAlignment="1">
      <alignment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166" fontId="11" fillId="0" borderId="0" xfId="0" applyNumberFormat="1" applyFont="1" applyAlignment="1">
      <alignment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166" fontId="11" fillId="0" borderId="16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2" xfId="0" applyFont="1" applyBorder="1" applyAlignment="1">
      <alignment/>
    </xf>
    <xf numFmtId="166" fontId="11" fillId="0" borderId="12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2" fillId="0" borderId="30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167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13" fillId="0" borderId="33" xfId="62" applyNumberFormat="1" applyBorder="1">
      <alignment/>
      <protection/>
    </xf>
    <xf numFmtId="49" fontId="13" fillId="0" borderId="19" xfId="62" applyNumberFormat="1" applyBorder="1">
      <alignment/>
      <protection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/>
    </xf>
    <xf numFmtId="49" fontId="13" fillId="0" borderId="37" xfId="62" applyNumberFormat="1" applyBorder="1">
      <alignment/>
      <protection/>
    </xf>
    <xf numFmtId="0" fontId="11" fillId="0" borderId="18" xfId="0" applyFont="1" applyBorder="1" applyAlignment="1">
      <alignment/>
    </xf>
    <xf numFmtId="166" fontId="11" fillId="0" borderId="18" xfId="0" applyNumberFormat="1" applyFont="1" applyBorder="1" applyAlignment="1">
      <alignment/>
    </xf>
    <xf numFmtId="0" fontId="11" fillId="0" borderId="18" xfId="0" applyFont="1" applyBorder="1" applyAlignment="1">
      <alignment horizontal="right"/>
    </xf>
    <xf numFmtId="166" fontId="11" fillId="0" borderId="18" xfId="0" applyNumberFormat="1" applyFont="1" applyBorder="1" applyAlignment="1">
      <alignment horizontal="right"/>
    </xf>
    <xf numFmtId="0" fontId="13" fillId="0" borderId="0" xfId="0" applyFont="1" applyAlignment="1">
      <alignment/>
    </xf>
    <xf numFmtId="49" fontId="13" fillId="0" borderId="0" xfId="62" applyNumberFormat="1" applyBorder="1">
      <alignment/>
      <protection/>
    </xf>
    <xf numFmtId="0" fontId="12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33" borderId="31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1" xfId="0" applyFont="1" applyBorder="1" applyAlignment="1">
      <alignment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35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38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zoomScale="75" zoomScaleNormal="75" zoomScaleSheetLayoutView="100" zoomScalePageLayoutView="0" workbookViewId="0" topLeftCell="A28">
      <selection activeCell="A32" sqref="A32:IV32"/>
    </sheetView>
  </sheetViews>
  <sheetFormatPr defaultColWidth="9.00390625" defaultRowHeight="12"/>
  <cols>
    <col min="1" max="1" width="21.875" style="30" customWidth="1"/>
    <col min="2" max="2" width="14.00390625" style="30" customWidth="1"/>
    <col min="3" max="3" width="15.75390625" style="30" customWidth="1"/>
    <col min="4" max="4" width="20.75390625" style="30" customWidth="1"/>
    <col min="5" max="5" width="14.125" style="30" customWidth="1"/>
    <col min="6" max="6" width="11.375" style="30" customWidth="1"/>
    <col min="7" max="7" width="12.125" style="30" customWidth="1"/>
    <col min="8" max="8" width="12.625" style="30" customWidth="1"/>
    <col min="9" max="9" width="16.75390625" style="30" customWidth="1"/>
    <col min="10" max="10" width="11.375" style="30" customWidth="1"/>
    <col min="11" max="11" width="13.125" style="30" customWidth="1"/>
    <col min="12" max="12" width="12.125" style="30" customWidth="1"/>
    <col min="13" max="13" width="16.75390625" style="30" customWidth="1"/>
    <col min="14" max="16384" width="9.125" style="30" customWidth="1"/>
  </cols>
  <sheetData>
    <row r="1" spans="10:13" ht="16.5" thickBot="1">
      <c r="J1" s="83" t="s">
        <v>36</v>
      </c>
      <c r="K1" s="83"/>
      <c r="L1" s="83"/>
      <c r="M1" s="83"/>
    </row>
    <row r="2" spans="1:13" ht="96.75" customHeight="1" thickBot="1">
      <c r="A2" s="31" t="s">
        <v>8</v>
      </c>
      <c r="B2" s="32" t="s">
        <v>9</v>
      </c>
      <c r="C2" s="32" t="s">
        <v>27</v>
      </c>
      <c r="D2" s="32" t="s">
        <v>10</v>
      </c>
      <c r="E2" s="32" t="s">
        <v>11</v>
      </c>
      <c r="F2" s="32" t="s">
        <v>28</v>
      </c>
      <c r="G2" s="32" t="s">
        <v>12</v>
      </c>
      <c r="H2" s="32" t="s">
        <v>13</v>
      </c>
      <c r="I2" s="32" t="s">
        <v>1</v>
      </c>
      <c r="J2" s="33" t="s">
        <v>15</v>
      </c>
      <c r="K2" s="33" t="s">
        <v>16</v>
      </c>
      <c r="L2" s="33" t="s">
        <v>29</v>
      </c>
      <c r="M2" s="34" t="s">
        <v>14</v>
      </c>
    </row>
    <row r="3" spans="1:13" ht="16.5" thickTop="1">
      <c r="A3" s="69" t="s">
        <v>65</v>
      </c>
      <c r="B3" s="35"/>
      <c r="C3" s="36">
        <v>3</v>
      </c>
      <c r="D3" s="37">
        <v>10</v>
      </c>
      <c r="E3" s="38">
        <v>21.6</v>
      </c>
      <c r="F3" s="35"/>
      <c r="G3" s="35"/>
      <c r="H3" s="35"/>
      <c r="I3" s="35"/>
      <c r="J3" s="35"/>
      <c r="K3" s="35"/>
      <c r="L3" s="35"/>
      <c r="M3" s="39"/>
    </row>
    <row r="4" spans="1:13" ht="15.75">
      <c r="A4" s="81" t="s">
        <v>93</v>
      </c>
      <c r="B4" s="35"/>
      <c r="C4" s="36">
        <v>3</v>
      </c>
      <c r="D4" s="37">
        <v>2</v>
      </c>
      <c r="E4" s="38">
        <v>9</v>
      </c>
      <c r="F4" s="35"/>
      <c r="G4" s="35"/>
      <c r="H4" s="35"/>
      <c r="I4" s="35"/>
      <c r="J4" s="35"/>
      <c r="K4" s="35"/>
      <c r="L4" s="35"/>
      <c r="M4" s="39"/>
    </row>
    <row r="5" spans="1:13" ht="15.75">
      <c r="A5" s="70" t="s">
        <v>66</v>
      </c>
      <c r="B5" s="35"/>
      <c r="C5" s="36">
        <v>4</v>
      </c>
      <c r="D5" s="37">
        <v>4</v>
      </c>
      <c r="E5" s="38">
        <v>50.3</v>
      </c>
      <c r="F5" s="35"/>
      <c r="G5" s="35"/>
      <c r="H5" s="35"/>
      <c r="I5" s="35"/>
      <c r="J5" s="35"/>
      <c r="K5" s="35"/>
      <c r="L5" s="35"/>
      <c r="M5" s="39"/>
    </row>
    <row r="6" spans="1:13" ht="15.75">
      <c r="A6" s="70" t="s">
        <v>67</v>
      </c>
      <c r="B6" s="35"/>
      <c r="C6" s="36">
        <v>4</v>
      </c>
      <c r="D6" s="37">
        <v>3</v>
      </c>
      <c r="E6" s="38">
        <v>46.4</v>
      </c>
      <c r="F6" s="35"/>
      <c r="G6" s="35"/>
      <c r="H6" s="35"/>
      <c r="I6" s="35"/>
      <c r="J6" s="35"/>
      <c r="K6" s="35"/>
      <c r="L6" s="35"/>
      <c r="M6" s="39"/>
    </row>
    <row r="7" spans="1:13" ht="15.75">
      <c r="A7" s="70" t="s">
        <v>68</v>
      </c>
      <c r="B7" s="35"/>
      <c r="C7" s="36">
        <v>8</v>
      </c>
      <c r="D7" s="37">
        <v>0</v>
      </c>
      <c r="E7" s="38">
        <v>22.2</v>
      </c>
      <c r="F7" s="35"/>
      <c r="G7" s="35"/>
      <c r="H7" s="35"/>
      <c r="I7" s="35"/>
      <c r="J7" s="35"/>
      <c r="K7" s="35"/>
      <c r="L7" s="35"/>
      <c r="M7" s="39"/>
    </row>
    <row r="8" spans="1:13" ht="15.75">
      <c r="A8" s="70" t="s">
        <v>69</v>
      </c>
      <c r="B8" s="35"/>
      <c r="C8" s="36">
        <v>2</v>
      </c>
      <c r="D8" s="37">
        <v>2</v>
      </c>
      <c r="E8" s="38">
        <v>8</v>
      </c>
      <c r="F8" s="35"/>
      <c r="G8" s="35"/>
      <c r="H8" s="35"/>
      <c r="I8" s="35"/>
      <c r="J8" s="35"/>
      <c r="K8" s="35"/>
      <c r="L8" s="35"/>
      <c r="M8" s="39"/>
    </row>
    <row r="9" spans="1:13" ht="15.75">
      <c r="A9" s="70" t="s">
        <v>70</v>
      </c>
      <c r="B9" s="35"/>
      <c r="C9" s="36">
        <v>7</v>
      </c>
      <c r="D9" s="37">
        <v>1</v>
      </c>
      <c r="E9" s="38">
        <v>16.5</v>
      </c>
      <c r="F9" s="35"/>
      <c r="G9" s="35"/>
      <c r="H9" s="35"/>
      <c r="I9" s="35"/>
      <c r="J9" s="35"/>
      <c r="K9" s="35"/>
      <c r="L9" s="35"/>
      <c r="M9" s="39"/>
    </row>
    <row r="10" spans="1:13" ht="15.75">
      <c r="A10" s="70" t="s">
        <v>71</v>
      </c>
      <c r="B10" s="35"/>
      <c r="C10" s="36">
        <v>13</v>
      </c>
      <c r="D10" s="37">
        <v>18</v>
      </c>
      <c r="E10" s="38">
        <v>52.8</v>
      </c>
      <c r="F10" s="35"/>
      <c r="G10" s="35"/>
      <c r="H10" s="35"/>
      <c r="I10" s="35"/>
      <c r="J10" s="35"/>
      <c r="K10" s="35"/>
      <c r="L10" s="35"/>
      <c r="M10" s="39"/>
    </row>
    <row r="11" spans="1:13" ht="15.75">
      <c r="A11" s="70" t="s">
        <v>72</v>
      </c>
      <c r="B11" s="35"/>
      <c r="C11" s="36">
        <v>11</v>
      </c>
      <c r="D11" s="37">
        <v>8</v>
      </c>
      <c r="E11" s="38">
        <v>27.5</v>
      </c>
      <c r="F11" s="35"/>
      <c r="G11" s="35"/>
      <c r="H11" s="35"/>
      <c r="I11" s="35"/>
      <c r="J11" s="35"/>
      <c r="K11" s="35"/>
      <c r="L11" s="35"/>
      <c r="M11" s="39"/>
    </row>
    <row r="12" spans="1:13" ht="15.75">
      <c r="A12" s="70" t="s">
        <v>73</v>
      </c>
      <c r="B12" s="35"/>
      <c r="C12" s="36">
        <v>7</v>
      </c>
      <c r="D12" s="37">
        <v>12</v>
      </c>
      <c r="E12" s="36">
        <v>52.5</v>
      </c>
      <c r="F12" s="35"/>
      <c r="G12" s="35"/>
      <c r="H12" s="35"/>
      <c r="I12" s="35"/>
      <c r="J12" s="35"/>
      <c r="K12" s="35"/>
      <c r="L12" s="35"/>
      <c r="M12" s="39"/>
    </row>
    <row r="13" spans="1:13" ht="15.75">
      <c r="A13" s="70" t="s">
        <v>74</v>
      </c>
      <c r="B13" s="35"/>
      <c r="C13" s="36">
        <v>1</v>
      </c>
      <c r="D13" s="37">
        <v>0</v>
      </c>
      <c r="E13" s="38">
        <v>3</v>
      </c>
      <c r="F13" s="35"/>
      <c r="G13" s="35"/>
      <c r="H13" s="35"/>
      <c r="I13" s="35"/>
      <c r="J13" s="35"/>
      <c r="K13" s="35"/>
      <c r="L13" s="35"/>
      <c r="M13" s="39"/>
    </row>
    <row r="14" spans="1:13" ht="15.75">
      <c r="A14" s="70" t="s">
        <v>75</v>
      </c>
      <c r="B14" s="35"/>
      <c r="C14" s="36">
        <v>3</v>
      </c>
      <c r="D14" s="37">
        <v>3</v>
      </c>
      <c r="E14" s="38">
        <v>14.8</v>
      </c>
      <c r="F14" s="35"/>
      <c r="G14" s="35"/>
      <c r="H14" s="35"/>
      <c r="I14" s="35"/>
      <c r="J14" s="35"/>
      <c r="K14" s="35"/>
      <c r="L14" s="35"/>
      <c r="M14" s="39"/>
    </row>
    <row r="15" spans="1:13" ht="15.75">
      <c r="A15" s="70" t="s">
        <v>76</v>
      </c>
      <c r="B15" s="35"/>
      <c r="C15" s="36">
        <v>6</v>
      </c>
      <c r="D15" s="37">
        <v>10</v>
      </c>
      <c r="E15" s="38">
        <v>29.2</v>
      </c>
      <c r="F15" s="35"/>
      <c r="G15" s="35"/>
      <c r="H15" s="35"/>
      <c r="I15" s="35"/>
      <c r="J15" s="35"/>
      <c r="K15" s="35"/>
      <c r="L15" s="35"/>
      <c r="M15" s="39"/>
    </row>
    <row r="16" spans="1:13" ht="15.75">
      <c r="A16" s="70" t="s">
        <v>77</v>
      </c>
      <c r="B16" s="35"/>
      <c r="C16" s="36">
        <v>6</v>
      </c>
      <c r="D16" s="37">
        <v>6</v>
      </c>
      <c r="E16" s="38">
        <v>20.6</v>
      </c>
      <c r="F16" s="35"/>
      <c r="G16" s="35"/>
      <c r="H16" s="35"/>
      <c r="I16" s="35"/>
      <c r="J16" s="35"/>
      <c r="K16" s="35"/>
      <c r="L16" s="35"/>
      <c r="M16" s="39"/>
    </row>
    <row r="17" spans="1:13" ht="15.75">
      <c r="A17" s="70" t="s">
        <v>78</v>
      </c>
      <c r="B17" s="35"/>
      <c r="C17" s="36">
        <v>6</v>
      </c>
      <c r="D17" s="37">
        <v>4</v>
      </c>
      <c r="E17" s="38">
        <v>24.1</v>
      </c>
      <c r="F17" s="35"/>
      <c r="G17" s="35"/>
      <c r="H17" s="35"/>
      <c r="I17" s="35"/>
      <c r="J17" s="35"/>
      <c r="K17" s="35"/>
      <c r="L17" s="35"/>
      <c r="M17" s="39"/>
    </row>
    <row r="18" spans="1:13" ht="15.75">
      <c r="A18" s="70" t="s">
        <v>79</v>
      </c>
      <c r="B18" s="35"/>
      <c r="C18" s="36">
        <v>4</v>
      </c>
      <c r="D18" s="37">
        <v>0</v>
      </c>
      <c r="E18" s="38">
        <v>12</v>
      </c>
      <c r="F18" s="35"/>
      <c r="G18" s="35"/>
      <c r="H18" s="35"/>
      <c r="I18" s="35"/>
      <c r="J18" s="35"/>
      <c r="K18" s="35"/>
      <c r="L18" s="35"/>
      <c r="M18" s="39"/>
    </row>
    <row r="19" spans="1:13" ht="15.75">
      <c r="A19" s="70" t="s">
        <v>80</v>
      </c>
      <c r="B19" s="35"/>
      <c r="C19" s="36">
        <v>4</v>
      </c>
      <c r="D19" s="37">
        <v>3</v>
      </c>
      <c r="E19" s="38">
        <v>14.5</v>
      </c>
      <c r="F19" s="35"/>
      <c r="G19" s="35"/>
      <c r="H19" s="35"/>
      <c r="I19" s="35"/>
      <c r="J19" s="35"/>
      <c r="K19" s="35"/>
      <c r="L19" s="35"/>
      <c r="M19" s="39"/>
    </row>
    <row r="20" spans="1:13" ht="15.75">
      <c r="A20" s="70" t="s">
        <v>81</v>
      </c>
      <c r="B20" s="35"/>
      <c r="C20" s="36">
        <v>4</v>
      </c>
      <c r="D20" s="37">
        <v>0</v>
      </c>
      <c r="E20" s="38">
        <v>12</v>
      </c>
      <c r="F20" s="35"/>
      <c r="G20" s="35"/>
      <c r="H20" s="35"/>
      <c r="I20" s="35"/>
      <c r="J20" s="35"/>
      <c r="K20" s="35"/>
      <c r="L20" s="35"/>
      <c r="M20" s="39"/>
    </row>
    <row r="21" spans="1:13" ht="15.75">
      <c r="A21" s="70" t="s">
        <v>82</v>
      </c>
      <c r="B21" s="35"/>
      <c r="C21" s="36">
        <v>9</v>
      </c>
      <c r="D21" s="37">
        <v>0</v>
      </c>
      <c r="E21" s="38">
        <v>21</v>
      </c>
      <c r="F21" s="35"/>
      <c r="G21" s="35"/>
      <c r="H21" s="35"/>
      <c r="I21" s="35"/>
      <c r="J21" s="35"/>
      <c r="K21" s="35"/>
      <c r="L21" s="35"/>
      <c r="M21" s="39"/>
    </row>
    <row r="22" spans="1:13" ht="15.75">
      <c r="A22" s="70" t="s">
        <v>83</v>
      </c>
      <c r="B22" s="35"/>
      <c r="C22" s="36">
        <v>6</v>
      </c>
      <c r="D22" s="37">
        <v>9</v>
      </c>
      <c r="E22" s="38">
        <v>24.8</v>
      </c>
      <c r="F22" s="35"/>
      <c r="G22" s="35"/>
      <c r="H22" s="35"/>
      <c r="I22" s="35"/>
      <c r="J22" s="35"/>
      <c r="K22" s="35"/>
      <c r="L22" s="35"/>
      <c r="M22" s="39"/>
    </row>
    <row r="23" spans="1:13" ht="15.75">
      <c r="A23" s="70" t="s">
        <v>84</v>
      </c>
      <c r="B23" s="35"/>
      <c r="C23" s="36">
        <v>5</v>
      </c>
      <c r="D23" s="37">
        <v>4</v>
      </c>
      <c r="E23" s="38">
        <v>24.8</v>
      </c>
      <c r="F23" s="35"/>
      <c r="G23" s="35"/>
      <c r="H23" s="35"/>
      <c r="I23" s="35"/>
      <c r="J23" s="35"/>
      <c r="K23" s="35"/>
      <c r="L23" s="35"/>
      <c r="M23" s="39"/>
    </row>
    <row r="24" spans="1:13" ht="15.75">
      <c r="A24" s="70" t="s">
        <v>85</v>
      </c>
      <c r="B24" s="35"/>
      <c r="C24" s="36">
        <v>8</v>
      </c>
      <c r="D24" s="37">
        <v>9</v>
      </c>
      <c r="E24" s="38">
        <v>34.2</v>
      </c>
      <c r="F24" s="35"/>
      <c r="G24" s="35"/>
      <c r="H24" s="35"/>
      <c r="I24" s="35"/>
      <c r="J24" s="35"/>
      <c r="K24" s="35"/>
      <c r="L24" s="35"/>
      <c r="M24" s="39"/>
    </row>
    <row r="25" spans="1:13" ht="15.75">
      <c r="A25" s="70" t="s">
        <v>86</v>
      </c>
      <c r="B25" s="35"/>
      <c r="C25" s="36">
        <v>7</v>
      </c>
      <c r="D25" s="37">
        <v>7</v>
      </c>
      <c r="E25" s="38">
        <v>26.7</v>
      </c>
      <c r="F25" s="35"/>
      <c r="G25" s="35"/>
      <c r="H25" s="35"/>
      <c r="I25" s="35"/>
      <c r="J25" s="35"/>
      <c r="K25" s="35"/>
      <c r="L25" s="35"/>
      <c r="M25" s="39"/>
    </row>
    <row r="26" spans="1:13" ht="15.75">
      <c r="A26" s="70" t="s">
        <v>87</v>
      </c>
      <c r="B26" s="35"/>
      <c r="C26" s="36">
        <v>21</v>
      </c>
      <c r="D26" s="37">
        <v>8</v>
      </c>
      <c r="E26" s="38">
        <v>49.7</v>
      </c>
      <c r="F26" s="35"/>
      <c r="G26" s="35"/>
      <c r="H26" s="35"/>
      <c r="I26" s="35"/>
      <c r="J26" s="35"/>
      <c r="K26" s="35"/>
      <c r="L26" s="35"/>
      <c r="M26" s="39"/>
    </row>
    <row r="27" spans="1:13" ht="15.75">
      <c r="A27" s="70" t="s">
        <v>88</v>
      </c>
      <c r="B27" s="35"/>
      <c r="C27" s="36">
        <v>2</v>
      </c>
      <c r="D27" s="37">
        <v>2</v>
      </c>
      <c r="E27" s="38">
        <v>11.3</v>
      </c>
      <c r="F27" s="35"/>
      <c r="G27" s="35"/>
      <c r="H27" s="35"/>
      <c r="I27" s="35"/>
      <c r="J27" s="35"/>
      <c r="K27" s="35"/>
      <c r="L27" s="35"/>
      <c r="M27" s="39"/>
    </row>
    <row r="28" spans="1:13" ht="15.75">
      <c r="A28" s="70" t="s">
        <v>89</v>
      </c>
      <c r="B28" s="35"/>
      <c r="C28" s="36">
        <v>2</v>
      </c>
      <c r="D28" s="37">
        <v>0</v>
      </c>
      <c r="E28" s="38">
        <v>6</v>
      </c>
      <c r="F28" s="35"/>
      <c r="G28" s="35"/>
      <c r="H28" s="35"/>
      <c r="I28" s="35"/>
      <c r="J28" s="35"/>
      <c r="K28" s="35"/>
      <c r="L28" s="35"/>
      <c r="M28" s="39"/>
    </row>
    <row r="29" spans="1:13" ht="15.75">
      <c r="A29" s="70" t="s">
        <v>90</v>
      </c>
      <c r="B29" s="35"/>
      <c r="C29" s="36">
        <v>3</v>
      </c>
      <c r="D29" s="37">
        <v>5</v>
      </c>
      <c r="E29" s="38">
        <v>38.9</v>
      </c>
      <c r="F29" s="35"/>
      <c r="G29" s="35"/>
      <c r="H29" s="35"/>
      <c r="I29" s="35"/>
      <c r="J29" s="35"/>
      <c r="K29" s="35"/>
      <c r="L29" s="35"/>
      <c r="M29" s="39"/>
    </row>
    <row r="30" spans="1:13" ht="15.75">
      <c r="A30" s="70" t="s">
        <v>91</v>
      </c>
      <c r="B30" s="35"/>
      <c r="C30" s="36">
        <v>6</v>
      </c>
      <c r="D30" s="37">
        <v>15</v>
      </c>
      <c r="E30" s="38">
        <v>57.3</v>
      </c>
      <c r="F30" s="35"/>
      <c r="G30" s="35"/>
      <c r="H30" s="35"/>
      <c r="I30" s="35"/>
      <c r="J30" s="35"/>
      <c r="K30" s="35"/>
      <c r="L30" s="35"/>
      <c r="M30" s="39"/>
    </row>
    <row r="31" spans="1:13" ht="15.75">
      <c r="A31" s="82" t="s">
        <v>92</v>
      </c>
      <c r="B31" s="35"/>
      <c r="C31" s="36">
        <v>0</v>
      </c>
      <c r="D31" s="37">
        <v>4</v>
      </c>
      <c r="E31" s="38">
        <v>8.3</v>
      </c>
      <c r="F31" s="35"/>
      <c r="G31" s="35"/>
      <c r="H31" s="35"/>
      <c r="I31" s="35"/>
      <c r="J31" s="35"/>
      <c r="K31" s="35"/>
      <c r="L31" s="35"/>
      <c r="M31" s="39"/>
    </row>
    <row r="32" spans="1:13" ht="15.75">
      <c r="A32" s="70" t="s">
        <v>94</v>
      </c>
      <c r="B32" s="35"/>
      <c r="C32" s="36">
        <v>6</v>
      </c>
      <c r="D32" s="37">
        <v>0</v>
      </c>
      <c r="E32" s="38">
        <v>6</v>
      </c>
      <c r="F32" s="35"/>
      <c r="G32" s="35"/>
      <c r="H32" s="35"/>
      <c r="I32" s="35"/>
      <c r="J32" s="35"/>
      <c r="K32" s="35"/>
      <c r="L32" s="35"/>
      <c r="M32" s="39"/>
    </row>
    <row r="33" spans="1:13" ht="15.75">
      <c r="A33" s="70" t="s">
        <v>95</v>
      </c>
      <c r="B33" s="35"/>
      <c r="C33" s="36">
        <v>5</v>
      </c>
      <c r="D33" s="37">
        <v>3</v>
      </c>
      <c r="E33" s="38">
        <v>16.2</v>
      </c>
      <c r="F33" s="35"/>
      <c r="G33" s="35"/>
      <c r="H33" s="35"/>
      <c r="I33" s="35"/>
      <c r="J33" s="35"/>
      <c r="K33" s="35"/>
      <c r="L33" s="35"/>
      <c r="M33" s="39"/>
    </row>
    <row r="34" spans="1:13" ht="15.75">
      <c r="A34" s="70" t="s">
        <v>96</v>
      </c>
      <c r="B34" s="35"/>
      <c r="C34" s="36">
        <v>7</v>
      </c>
      <c r="D34" s="37">
        <v>0</v>
      </c>
      <c r="E34" s="38">
        <v>7</v>
      </c>
      <c r="F34" s="35"/>
      <c r="G34" s="35"/>
      <c r="H34" s="35"/>
      <c r="I34" s="35"/>
      <c r="J34" s="35"/>
      <c r="K34" s="35"/>
      <c r="L34" s="35"/>
      <c r="M34" s="39"/>
    </row>
    <row r="35" spans="1:13" ht="15.75">
      <c r="A35" s="70"/>
      <c r="B35" s="35"/>
      <c r="C35" s="36"/>
      <c r="D35" s="37"/>
      <c r="E35" s="38"/>
      <c r="F35" s="35"/>
      <c r="G35" s="35"/>
      <c r="H35" s="35"/>
      <c r="I35" s="35"/>
      <c r="J35" s="35"/>
      <c r="K35" s="35"/>
      <c r="L35" s="35"/>
      <c r="M35" s="39"/>
    </row>
    <row r="36" spans="1:13" ht="15.75">
      <c r="A36" s="70" t="s">
        <v>101</v>
      </c>
      <c r="B36" s="35"/>
      <c r="C36" s="36">
        <v>5</v>
      </c>
      <c r="D36" s="37">
        <v>2</v>
      </c>
      <c r="E36" s="38">
        <v>13.8</v>
      </c>
      <c r="F36" s="35"/>
      <c r="G36" s="35"/>
      <c r="H36" s="35"/>
      <c r="I36" s="35"/>
      <c r="J36" s="35"/>
      <c r="K36" s="35"/>
      <c r="L36" s="35"/>
      <c r="M36" s="39"/>
    </row>
    <row r="37" spans="1:13" ht="15.75">
      <c r="A37" s="70" t="s">
        <v>102</v>
      </c>
      <c r="B37" s="35"/>
      <c r="C37" s="36">
        <v>1</v>
      </c>
      <c r="D37" s="37">
        <v>2</v>
      </c>
      <c r="E37" s="38">
        <v>4</v>
      </c>
      <c r="F37" s="35"/>
      <c r="G37" s="35"/>
      <c r="H37" s="35"/>
      <c r="I37" s="35"/>
      <c r="J37" s="35"/>
      <c r="K37" s="35"/>
      <c r="L37" s="35"/>
      <c r="M37" s="39"/>
    </row>
    <row r="38" spans="1:13" ht="15.75">
      <c r="A38" s="70" t="s">
        <v>104</v>
      </c>
      <c r="B38" s="35"/>
      <c r="C38" s="36">
        <v>8</v>
      </c>
      <c r="D38" s="37">
        <v>6</v>
      </c>
      <c r="E38" s="38">
        <v>20.7</v>
      </c>
      <c r="F38" s="35"/>
      <c r="G38" s="35"/>
      <c r="H38" s="35"/>
      <c r="I38" s="35"/>
      <c r="J38" s="35"/>
      <c r="K38" s="35"/>
      <c r="L38" s="35"/>
      <c r="M38" s="39"/>
    </row>
    <row r="39" spans="1:13" ht="15.75">
      <c r="A39" s="70" t="s">
        <v>103</v>
      </c>
      <c r="B39" s="35"/>
      <c r="C39" s="36">
        <v>9</v>
      </c>
      <c r="D39" s="37">
        <v>1</v>
      </c>
      <c r="E39" s="38">
        <v>48.6</v>
      </c>
      <c r="F39" s="35"/>
      <c r="G39" s="35"/>
      <c r="H39" s="35"/>
      <c r="I39" s="35"/>
      <c r="J39" s="35"/>
      <c r="K39" s="35"/>
      <c r="L39" s="35"/>
      <c r="M39" s="39"/>
    </row>
    <row r="40" spans="1:13" ht="15.75">
      <c r="A40" s="70" t="s">
        <v>105</v>
      </c>
      <c r="B40" s="35"/>
      <c r="C40" s="36">
        <v>15</v>
      </c>
      <c r="D40" s="37">
        <v>2</v>
      </c>
      <c r="E40" s="38">
        <v>47.5</v>
      </c>
      <c r="F40" s="35"/>
      <c r="G40" s="35"/>
      <c r="H40" s="35"/>
      <c r="I40" s="35"/>
      <c r="J40" s="35"/>
      <c r="K40" s="35"/>
      <c r="L40" s="35"/>
      <c r="M40" s="39"/>
    </row>
    <row r="41" spans="1:13" ht="15.75">
      <c r="A41" s="70" t="s">
        <v>106</v>
      </c>
      <c r="B41" s="35"/>
      <c r="C41" s="36">
        <v>5</v>
      </c>
      <c r="D41" s="37">
        <v>5</v>
      </c>
      <c r="E41" s="38">
        <v>16.6</v>
      </c>
      <c r="F41" s="35"/>
      <c r="G41" s="35"/>
      <c r="H41" s="35"/>
      <c r="I41" s="35"/>
      <c r="J41" s="35"/>
      <c r="K41" s="35"/>
      <c r="L41" s="35"/>
      <c r="M41" s="39"/>
    </row>
    <row r="42" spans="1:13" ht="15.75">
      <c r="A42" s="70" t="s">
        <v>107</v>
      </c>
      <c r="B42" s="35"/>
      <c r="C42" s="36">
        <v>7</v>
      </c>
      <c r="D42" s="37">
        <v>11</v>
      </c>
      <c r="E42" s="38">
        <v>26.2</v>
      </c>
      <c r="F42" s="35"/>
      <c r="G42" s="35"/>
      <c r="H42" s="35"/>
      <c r="I42" s="35"/>
      <c r="J42" s="35"/>
      <c r="K42" s="35"/>
      <c r="L42" s="35"/>
      <c r="M42" s="39"/>
    </row>
    <row r="43" spans="1:13" ht="15.75">
      <c r="A43" s="70" t="s">
        <v>108</v>
      </c>
      <c r="B43" s="35"/>
      <c r="C43" s="36">
        <v>8</v>
      </c>
      <c r="D43" s="37">
        <v>2</v>
      </c>
      <c r="E43" s="38">
        <v>21.7</v>
      </c>
      <c r="F43" s="35"/>
      <c r="G43" s="35"/>
      <c r="H43" s="35"/>
      <c r="I43" s="35"/>
      <c r="J43" s="35"/>
      <c r="K43" s="35"/>
      <c r="L43" s="35"/>
      <c r="M43" s="39"/>
    </row>
    <row r="44" spans="1:13" ht="15.75">
      <c r="A44" s="70" t="s">
        <v>109</v>
      </c>
      <c r="B44" s="35"/>
      <c r="C44" s="36">
        <v>4</v>
      </c>
      <c r="D44" s="37">
        <v>0</v>
      </c>
      <c r="E44" s="38">
        <v>12</v>
      </c>
      <c r="F44" s="35"/>
      <c r="G44" s="35"/>
      <c r="H44" s="35"/>
      <c r="I44" s="35"/>
      <c r="J44" s="35"/>
      <c r="K44" s="35"/>
      <c r="L44" s="35"/>
      <c r="M44" s="39"/>
    </row>
    <row r="45" spans="1:13" ht="15.75">
      <c r="A45" s="70" t="s">
        <v>98</v>
      </c>
      <c r="B45" s="35"/>
      <c r="C45" s="36">
        <v>5</v>
      </c>
      <c r="D45" s="37">
        <v>3</v>
      </c>
      <c r="E45" s="38">
        <v>20</v>
      </c>
      <c r="F45" s="35"/>
      <c r="G45" s="35"/>
      <c r="H45" s="35"/>
      <c r="I45" s="35"/>
      <c r="J45" s="35"/>
      <c r="K45" s="35"/>
      <c r="L45" s="35"/>
      <c r="M45" s="39"/>
    </row>
    <row r="46" spans="1:13" ht="16.5" thickBot="1">
      <c r="A46" s="76" t="s">
        <v>99</v>
      </c>
      <c r="B46" s="35"/>
      <c r="C46" s="78">
        <v>22</v>
      </c>
      <c r="D46" s="78">
        <v>19.733</v>
      </c>
      <c r="E46" s="80">
        <v>63.464</v>
      </c>
      <c r="F46" s="35"/>
      <c r="G46" s="35"/>
      <c r="H46" s="35"/>
      <c r="I46" s="35"/>
      <c r="J46" s="35"/>
      <c r="K46" s="35"/>
      <c r="L46" s="35"/>
      <c r="M46" s="39"/>
    </row>
    <row r="47" spans="1:13" ht="16.5" thickTop="1">
      <c r="A47" s="66" t="s">
        <v>3</v>
      </c>
      <c r="B47" s="40"/>
      <c r="C47" s="41">
        <f>SUM(C3:C46)</f>
        <v>272</v>
      </c>
      <c r="D47" s="41">
        <f>SUM(D3:D46)</f>
        <v>205.733</v>
      </c>
      <c r="E47" s="41">
        <f>SUM(E3:E46)</f>
        <v>1063.7640000000001</v>
      </c>
      <c r="F47" s="40"/>
      <c r="G47" s="40"/>
      <c r="H47" s="40"/>
      <c r="I47" s="40"/>
      <c r="J47" s="40"/>
      <c r="K47" s="40"/>
      <c r="L47" s="40"/>
      <c r="M47" s="42"/>
    </row>
    <row r="48" spans="1:13" ht="15.75">
      <c r="A48" s="66" t="s">
        <v>4</v>
      </c>
      <c r="B48" s="35"/>
      <c r="C48" s="37">
        <f>AVERAGE(C3:C46)</f>
        <v>6.325581395348837</v>
      </c>
      <c r="D48" s="37">
        <f>AVERAGE(D3:D46)</f>
        <v>4.784488372093024</v>
      </c>
      <c r="E48" s="37">
        <f>AVERAGE(E3:E46)</f>
        <v>24.738697674418606</v>
      </c>
      <c r="F48" s="35"/>
      <c r="G48" s="35"/>
      <c r="H48" s="35"/>
      <c r="I48" s="35"/>
      <c r="J48" s="35"/>
      <c r="K48" s="35"/>
      <c r="L48" s="35"/>
      <c r="M48" s="39"/>
    </row>
    <row r="49" spans="1:13" ht="16.5" thickBot="1">
      <c r="A49" s="67" t="s">
        <v>5</v>
      </c>
      <c r="B49" s="43"/>
      <c r="C49" s="44">
        <f>MEDIAN(C3:C46)</f>
        <v>6</v>
      </c>
      <c r="D49" s="44">
        <f>MEDIAN(D3:D46)</f>
        <v>3</v>
      </c>
      <c r="E49" s="44">
        <f>MEDIAN(E3:E46)</f>
        <v>21</v>
      </c>
      <c r="F49" s="43"/>
      <c r="G49" s="43"/>
      <c r="H49" s="43"/>
      <c r="I49" s="43"/>
      <c r="J49" s="43"/>
      <c r="K49" s="43"/>
      <c r="L49" s="43"/>
      <c r="M49" s="45"/>
    </row>
    <row r="51" ht="15.75">
      <c r="A51" s="30" t="s">
        <v>97</v>
      </c>
    </row>
    <row r="52" ht="15.75">
      <c r="A52" s="30" t="s">
        <v>100</v>
      </c>
    </row>
    <row r="53" ht="15.75">
      <c r="A53" s="30" t="s">
        <v>110</v>
      </c>
    </row>
    <row r="54" ht="15.75">
      <c r="A54" s="30" t="s">
        <v>111</v>
      </c>
    </row>
  </sheetData>
  <sheetProtection/>
  <mergeCells count="1">
    <mergeCell ref="J1:M1"/>
  </mergeCells>
  <printOptions gridLines="1"/>
  <pageMargins left="0.5" right="0.35" top="1.58" bottom="1.16" header="0.57" footer="0.48"/>
  <pageSetup orientation="landscape" scale="70" r:id="rId1"/>
  <headerFooter alignWithMargins="0">
    <oddHeader>&amp;L&amp;"Geneva,Bold"&amp;12
&amp;14Name of Program:
School of Teacher Education&amp;C&amp;"Geneva,Bold"&amp;16Quality Enhancement Review
Unit Accomplishment Summary
Teaching and Research Overview
2009-2010</oddHeader>
    <oddFooter>&amp;LSpring 2011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75" zoomScaleNormal="75" zoomScaleSheetLayoutView="100" zoomScalePageLayoutView="0" workbookViewId="0" topLeftCell="A20">
      <selection activeCell="A31" sqref="A31:IV31"/>
    </sheetView>
  </sheetViews>
  <sheetFormatPr defaultColWidth="9.00390625" defaultRowHeight="12"/>
  <cols>
    <col min="1" max="1" width="22.125" style="30" customWidth="1"/>
    <col min="2" max="2" width="15.00390625" style="30" bestFit="1" customWidth="1"/>
    <col min="3" max="4" width="13.75390625" style="30" customWidth="1"/>
    <col min="5" max="5" width="20.25390625" style="30" customWidth="1"/>
    <col min="6" max="6" width="14.875" style="30" customWidth="1"/>
    <col min="7" max="7" width="16.875" style="30" customWidth="1"/>
    <col min="8" max="8" width="12.25390625" style="30" customWidth="1"/>
    <col min="9" max="9" width="12.00390625" style="30" customWidth="1"/>
    <col min="10" max="10" width="21.75390625" style="30" customWidth="1"/>
    <col min="11" max="16384" width="9.125" style="30" customWidth="1"/>
  </cols>
  <sheetData>
    <row r="1" spans="1:10" ht="80.25" customHeight="1" thickBot="1">
      <c r="A1" s="31" t="s">
        <v>8</v>
      </c>
      <c r="B1" s="32" t="s">
        <v>9</v>
      </c>
      <c r="C1" s="32" t="s">
        <v>27</v>
      </c>
      <c r="D1" s="32" t="s">
        <v>30</v>
      </c>
      <c r="E1" s="32" t="s">
        <v>10</v>
      </c>
      <c r="F1" s="32" t="s">
        <v>30</v>
      </c>
      <c r="G1" s="32" t="s">
        <v>17</v>
      </c>
      <c r="H1" s="32" t="s">
        <v>18</v>
      </c>
      <c r="I1" s="32" t="s">
        <v>19</v>
      </c>
      <c r="J1" s="46" t="s">
        <v>20</v>
      </c>
    </row>
    <row r="2" spans="1:10" ht="16.5" thickTop="1">
      <c r="A2" s="69" t="s">
        <v>65</v>
      </c>
      <c r="B2" s="35"/>
      <c r="C2" s="36">
        <v>3</v>
      </c>
      <c r="D2" s="37">
        <v>51</v>
      </c>
      <c r="E2" s="37">
        <v>10</v>
      </c>
      <c r="F2" s="47">
        <v>21</v>
      </c>
      <c r="G2" s="38">
        <v>21.6</v>
      </c>
      <c r="H2" s="38">
        <v>207</v>
      </c>
      <c r="I2" s="35"/>
      <c r="J2" s="49"/>
    </row>
    <row r="3" spans="1:10" ht="15.75">
      <c r="A3" s="81" t="s">
        <v>93</v>
      </c>
      <c r="B3" s="35"/>
      <c r="C3" s="36">
        <v>3</v>
      </c>
      <c r="D3" s="37">
        <v>29</v>
      </c>
      <c r="E3" s="37">
        <v>2</v>
      </c>
      <c r="F3" s="47">
        <v>2</v>
      </c>
      <c r="G3" s="38">
        <v>9</v>
      </c>
      <c r="H3" s="38">
        <v>101</v>
      </c>
      <c r="I3" s="35"/>
      <c r="J3" s="49"/>
    </row>
    <row r="4" spans="1:10" ht="15.75">
      <c r="A4" s="70" t="s">
        <v>66</v>
      </c>
      <c r="B4" s="35"/>
      <c r="C4" s="36">
        <v>4</v>
      </c>
      <c r="D4" s="37">
        <v>90</v>
      </c>
      <c r="E4" s="37">
        <v>4</v>
      </c>
      <c r="F4" s="47">
        <v>49</v>
      </c>
      <c r="G4" s="38">
        <v>50.3</v>
      </c>
      <c r="H4" s="38">
        <v>735</v>
      </c>
      <c r="I4" s="35"/>
      <c r="J4" s="49"/>
    </row>
    <row r="5" spans="1:10" ht="15.75">
      <c r="A5" s="70" t="s">
        <v>67</v>
      </c>
      <c r="B5" s="35"/>
      <c r="C5" s="36">
        <v>4</v>
      </c>
      <c r="D5" s="37">
        <v>107</v>
      </c>
      <c r="E5" s="37">
        <v>3</v>
      </c>
      <c r="F5" s="47">
        <v>47</v>
      </c>
      <c r="G5" s="38">
        <v>46.4</v>
      </c>
      <c r="H5" s="38">
        <v>573</v>
      </c>
      <c r="I5" s="35"/>
      <c r="J5" s="49"/>
    </row>
    <row r="6" spans="1:10" ht="15.75">
      <c r="A6" s="70" t="s">
        <v>68</v>
      </c>
      <c r="B6" s="35"/>
      <c r="C6" s="36">
        <v>8</v>
      </c>
      <c r="D6" s="37">
        <v>187</v>
      </c>
      <c r="E6" s="37">
        <v>0</v>
      </c>
      <c r="F6" s="47">
        <v>0</v>
      </c>
      <c r="G6" s="38">
        <v>22.2</v>
      </c>
      <c r="H6" s="38">
        <v>494</v>
      </c>
      <c r="I6" s="35"/>
      <c r="J6" s="49"/>
    </row>
    <row r="7" spans="1:10" ht="15.75">
      <c r="A7" s="70" t="s">
        <v>69</v>
      </c>
      <c r="B7" s="35"/>
      <c r="C7" s="36">
        <v>2</v>
      </c>
      <c r="D7" s="37">
        <v>13</v>
      </c>
      <c r="E7" s="37">
        <v>2</v>
      </c>
      <c r="F7" s="47">
        <v>2</v>
      </c>
      <c r="G7" s="38">
        <v>8</v>
      </c>
      <c r="H7" s="38">
        <v>50</v>
      </c>
      <c r="I7" s="35"/>
      <c r="J7" s="49"/>
    </row>
    <row r="8" spans="1:10" ht="15.75">
      <c r="A8" s="70" t="s">
        <v>70</v>
      </c>
      <c r="B8" s="35"/>
      <c r="C8" s="36">
        <v>7</v>
      </c>
      <c r="D8" s="37">
        <v>166</v>
      </c>
      <c r="E8" s="37">
        <v>1</v>
      </c>
      <c r="F8" s="47">
        <v>1</v>
      </c>
      <c r="G8" s="38">
        <v>16.5</v>
      </c>
      <c r="H8" s="38">
        <v>531</v>
      </c>
      <c r="I8" s="35"/>
      <c r="J8" s="49"/>
    </row>
    <row r="9" spans="1:10" ht="15.75">
      <c r="A9" s="70" t="s">
        <v>71</v>
      </c>
      <c r="B9" s="35"/>
      <c r="C9" s="36">
        <v>13</v>
      </c>
      <c r="D9" s="37">
        <v>202</v>
      </c>
      <c r="E9" s="37">
        <v>18</v>
      </c>
      <c r="F9" s="47">
        <v>37</v>
      </c>
      <c r="G9" s="38">
        <v>52.8</v>
      </c>
      <c r="H9" s="38">
        <v>741</v>
      </c>
      <c r="I9" s="35"/>
      <c r="J9" s="49"/>
    </row>
    <row r="10" spans="1:10" ht="15.75">
      <c r="A10" s="70" t="s">
        <v>72</v>
      </c>
      <c r="B10" s="35"/>
      <c r="C10" s="36">
        <v>11</v>
      </c>
      <c r="D10" s="37">
        <v>92</v>
      </c>
      <c r="E10" s="37">
        <v>8</v>
      </c>
      <c r="F10" s="47">
        <v>15</v>
      </c>
      <c r="G10" s="38">
        <v>27.5</v>
      </c>
      <c r="H10" s="38">
        <v>329</v>
      </c>
      <c r="I10" s="35"/>
      <c r="J10" s="49"/>
    </row>
    <row r="11" spans="1:10" ht="15.75">
      <c r="A11" s="70" t="s">
        <v>73</v>
      </c>
      <c r="B11" s="35"/>
      <c r="C11" s="36">
        <v>7</v>
      </c>
      <c r="D11" s="37">
        <v>58</v>
      </c>
      <c r="E11" s="37">
        <v>12</v>
      </c>
      <c r="F11" s="47">
        <v>45</v>
      </c>
      <c r="G11" s="36">
        <v>52.5</v>
      </c>
      <c r="H11" s="36">
        <v>492</v>
      </c>
      <c r="I11" s="35"/>
      <c r="J11" s="49"/>
    </row>
    <row r="12" spans="1:10" ht="15.75">
      <c r="A12" s="70" t="s">
        <v>74</v>
      </c>
      <c r="B12" s="35"/>
      <c r="C12" s="36">
        <v>1</v>
      </c>
      <c r="D12" s="37">
        <v>10</v>
      </c>
      <c r="E12" s="37">
        <v>0</v>
      </c>
      <c r="F12" s="47">
        <v>0</v>
      </c>
      <c r="G12" s="38">
        <v>3</v>
      </c>
      <c r="H12" s="38">
        <v>30</v>
      </c>
      <c r="I12" s="35"/>
      <c r="J12" s="49"/>
    </row>
    <row r="13" spans="1:10" ht="15.75">
      <c r="A13" s="70" t="s">
        <v>75</v>
      </c>
      <c r="B13" s="35"/>
      <c r="C13" s="36">
        <v>3</v>
      </c>
      <c r="D13" s="37">
        <v>41</v>
      </c>
      <c r="E13" s="37">
        <v>3</v>
      </c>
      <c r="F13" s="47">
        <v>8</v>
      </c>
      <c r="G13" s="38">
        <v>14.8</v>
      </c>
      <c r="H13" s="38">
        <v>188</v>
      </c>
      <c r="I13" s="35"/>
      <c r="J13" s="49"/>
    </row>
    <row r="14" spans="1:10" ht="15.75">
      <c r="A14" s="70" t="s">
        <v>76</v>
      </c>
      <c r="B14" s="35"/>
      <c r="C14" s="36">
        <v>6</v>
      </c>
      <c r="D14" s="37">
        <v>43</v>
      </c>
      <c r="E14" s="37">
        <v>10</v>
      </c>
      <c r="F14" s="47">
        <v>14</v>
      </c>
      <c r="G14" s="38">
        <v>29.2</v>
      </c>
      <c r="H14" s="38">
        <v>258</v>
      </c>
      <c r="I14" s="35"/>
      <c r="J14" s="49"/>
    </row>
    <row r="15" spans="1:10" ht="15.75">
      <c r="A15" s="70" t="s">
        <v>77</v>
      </c>
      <c r="B15" s="35"/>
      <c r="C15" s="36">
        <v>6</v>
      </c>
      <c r="D15" s="37">
        <v>32</v>
      </c>
      <c r="E15" s="37">
        <v>6</v>
      </c>
      <c r="F15" s="47">
        <v>7</v>
      </c>
      <c r="G15" s="38">
        <v>20.6</v>
      </c>
      <c r="H15" s="38">
        <v>180</v>
      </c>
      <c r="I15" s="35"/>
      <c r="J15" s="49"/>
    </row>
    <row r="16" spans="1:10" ht="15.75">
      <c r="A16" s="70" t="s">
        <v>78</v>
      </c>
      <c r="B16" s="35"/>
      <c r="C16" s="36">
        <v>6</v>
      </c>
      <c r="D16" s="37">
        <v>116</v>
      </c>
      <c r="E16" s="37">
        <v>4</v>
      </c>
      <c r="F16" s="47">
        <v>7</v>
      </c>
      <c r="G16" s="38">
        <v>24.1</v>
      </c>
      <c r="H16" s="38">
        <v>379</v>
      </c>
      <c r="I16" s="35"/>
      <c r="J16" s="49"/>
    </row>
    <row r="17" spans="1:10" ht="15.75">
      <c r="A17" s="70" t="s">
        <v>79</v>
      </c>
      <c r="B17" s="35"/>
      <c r="C17" s="36">
        <v>4</v>
      </c>
      <c r="D17" s="37">
        <v>48</v>
      </c>
      <c r="E17" s="37">
        <v>0</v>
      </c>
      <c r="F17" s="47">
        <v>0</v>
      </c>
      <c r="G17" s="38">
        <v>12</v>
      </c>
      <c r="H17" s="38">
        <v>144</v>
      </c>
      <c r="I17" s="35"/>
      <c r="J17" s="49"/>
    </row>
    <row r="18" spans="1:10" ht="15.75">
      <c r="A18" s="70" t="s">
        <v>80</v>
      </c>
      <c r="B18" s="35"/>
      <c r="C18" s="36">
        <v>4</v>
      </c>
      <c r="D18" s="37">
        <v>42</v>
      </c>
      <c r="E18" s="37">
        <v>3</v>
      </c>
      <c r="F18" s="47">
        <v>3</v>
      </c>
      <c r="G18" s="38">
        <v>14.5</v>
      </c>
      <c r="H18" s="38">
        <v>133</v>
      </c>
      <c r="I18" s="35"/>
      <c r="J18" s="49"/>
    </row>
    <row r="19" spans="1:10" ht="15.75">
      <c r="A19" s="70" t="s">
        <v>81</v>
      </c>
      <c r="B19" s="35"/>
      <c r="C19" s="36">
        <v>4</v>
      </c>
      <c r="D19" s="37">
        <v>96</v>
      </c>
      <c r="E19" s="37">
        <v>0</v>
      </c>
      <c r="F19" s="47">
        <v>0</v>
      </c>
      <c r="G19" s="38">
        <v>12</v>
      </c>
      <c r="H19" s="38">
        <v>288</v>
      </c>
      <c r="I19" s="35"/>
      <c r="J19" s="49"/>
    </row>
    <row r="20" spans="1:10" ht="15.75">
      <c r="A20" s="70" t="s">
        <v>82</v>
      </c>
      <c r="B20" s="35"/>
      <c r="C20" s="36">
        <v>9</v>
      </c>
      <c r="D20" s="37">
        <v>191</v>
      </c>
      <c r="E20" s="37">
        <v>0</v>
      </c>
      <c r="F20" s="47">
        <v>0</v>
      </c>
      <c r="G20" s="38">
        <v>21</v>
      </c>
      <c r="H20" s="38">
        <v>573</v>
      </c>
      <c r="I20" s="35"/>
      <c r="J20" s="49"/>
    </row>
    <row r="21" spans="1:10" ht="15.75">
      <c r="A21" s="70" t="s">
        <v>83</v>
      </c>
      <c r="B21" s="35"/>
      <c r="C21" s="36">
        <v>6</v>
      </c>
      <c r="D21" s="37">
        <v>50</v>
      </c>
      <c r="E21" s="37">
        <v>9</v>
      </c>
      <c r="F21" s="47">
        <v>12</v>
      </c>
      <c r="G21" s="38">
        <v>24.8</v>
      </c>
      <c r="H21" s="38">
        <v>186</v>
      </c>
      <c r="I21" s="35"/>
      <c r="J21" s="49"/>
    </row>
    <row r="22" spans="1:10" ht="15.75">
      <c r="A22" s="70" t="s">
        <v>84</v>
      </c>
      <c r="B22" s="35"/>
      <c r="C22" s="36">
        <v>5</v>
      </c>
      <c r="D22" s="37">
        <v>68</v>
      </c>
      <c r="E22" s="37">
        <v>4</v>
      </c>
      <c r="F22" s="47">
        <v>11</v>
      </c>
      <c r="G22" s="38">
        <v>24.8</v>
      </c>
      <c r="H22" s="38">
        <v>256</v>
      </c>
      <c r="I22" s="35"/>
      <c r="J22" s="49"/>
    </row>
    <row r="23" spans="1:10" ht="15.75">
      <c r="A23" s="70" t="s">
        <v>85</v>
      </c>
      <c r="B23" s="35"/>
      <c r="C23" s="36">
        <v>8</v>
      </c>
      <c r="D23" s="37">
        <v>50</v>
      </c>
      <c r="E23" s="37">
        <v>9</v>
      </c>
      <c r="F23" s="47">
        <v>29</v>
      </c>
      <c r="G23" s="38">
        <v>34.2</v>
      </c>
      <c r="H23" s="38">
        <v>253</v>
      </c>
      <c r="I23" s="35"/>
      <c r="J23" s="49"/>
    </row>
    <row r="24" spans="1:10" ht="15.75">
      <c r="A24" s="70" t="s">
        <v>86</v>
      </c>
      <c r="B24" s="35"/>
      <c r="C24" s="36">
        <v>7</v>
      </c>
      <c r="D24" s="37">
        <v>82</v>
      </c>
      <c r="E24" s="37">
        <v>7</v>
      </c>
      <c r="F24" s="47">
        <v>14</v>
      </c>
      <c r="G24" s="38">
        <v>26.7</v>
      </c>
      <c r="H24" s="38">
        <v>295</v>
      </c>
      <c r="I24" s="35"/>
      <c r="J24" s="49"/>
    </row>
    <row r="25" spans="1:10" ht="15.75">
      <c r="A25" s="70" t="s">
        <v>87</v>
      </c>
      <c r="B25" s="35"/>
      <c r="C25" s="36">
        <v>21</v>
      </c>
      <c r="D25" s="37">
        <v>235</v>
      </c>
      <c r="E25" s="37">
        <v>8</v>
      </c>
      <c r="F25" s="47">
        <v>27</v>
      </c>
      <c r="G25" s="38">
        <v>49.7</v>
      </c>
      <c r="H25" s="38">
        <v>1023</v>
      </c>
      <c r="I25" s="35"/>
      <c r="J25" s="49"/>
    </row>
    <row r="26" spans="1:10" ht="15.75">
      <c r="A26" s="70" t="s">
        <v>88</v>
      </c>
      <c r="B26" s="35"/>
      <c r="C26" s="36">
        <v>2</v>
      </c>
      <c r="D26" s="37">
        <v>60</v>
      </c>
      <c r="E26" s="37">
        <v>2</v>
      </c>
      <c r="F26" s="47">
        <v>7</v>
      </c>
      <c r="G26" s="38">
        <v>11.3</v>
      </c>
      <c r="H26" s="38">
        <v>235</v>
      </c>
      <c r="I26" s="35"/>
      <c r="J26" s="49"/>
    </row>
    <row r="27" spans="1:10" ht="15.75">
      <c r="A27" s="70" t="s">
        <v>89</v>
      </c>
      <c r="B27" s="35"/>
      <c r="C27" s="36">
        <v>2</v>
      </c>
      <c r="D27" s="37">
        <v>35</v>
      </c>
      <c r="E27" s="37">
        <v>0</v>
      </c>
      <c r="F27" s="47">
        <v>0</v>
      </c>
      <c r="G27" s="38">
        <v>6</v>
      </c>
      <c r="H27" s="38">
        <v>105</v>
      </c>
      <c r="I27" s="35"/>
      <c r="J27" s="49"/>
    </row>
    <row r="28" spans="1:10" ht="15.75">
      <c r="A28" s="70" t="s">
        <v>90</v>
      </c>
      <c r="B28" s="35"/>
      <c r="C28" s="36">
        <v>3</v>
      </c>
      <c r="D28" s="37">
        <v>92</v>
      </c>
      <c r="E28" s="37">
        <v>5</v>
      </c>
      <c r="F28" s="47">
        <v>43</v>
      </c>
      <c r="G28" s="38">
        <v>38.9</v>
      </c>
      <c r="H28" s="38">
        <v>814</v>
      </c>
      <c r="I28" s="35"/>
      <c r="J28" s="49"/>
    </row>
    <row r="29" spans="1:10" ht="15.75">
      <c r="A29" s="70" t="s">
        <v>91</v>
      </c>
      <c r="B29" s="35"/>
      <c r="C29" s="36">
        <v>6</v>
      </c>
      <c r="D29" s="37">
        <v>68</v>
      </c>
      <c r="E29" s="37">
        <v>15</v>
      </c>
      <c r="F29" s="47">
        <v>54</v>
      </c>
      <c r="G29" s="38">
        <v>57.3</v>
      </c>
      <c r="H29" s="38">
        <v>692</v>
      </c>
      <c r="I29" s="35"/>
      <c r="J29" s="49"/>
    </row>
    <row r="30" spans="1:10" ht="15.75">
      <c r="A30" s="70" t="s">
        <v>92</v>
      </c>
      <c r="B30" s="35"/>
      <c r="C30" s="36">
        <v>0</v>
      </c>
      <c r="D30" s="37">
        <v>0</v>
      </c>
      <c r="E30" s="37">
        <v>4</v>
      </c>
      <c r="F30" s="47">
        <v>9</v>
      </c>
      <c r="G30" s="38">
        <v>8.3</v>
      </c>
      <c r="H30" s="38">
        <v>34</v>
      </c>
      <c r="I30" s="35"/>
      <c r="J30" s="49"/>
    </row>
    <row r="31" spans="1:10" ht="15.75">
      <c r="A31" s="70" t="s">
        <v>94</v>
      </c>
      <c r="B31" s="35"/>
      <c r="C31" s="36">
        <v>6</v>
      </c>
      <c r="D31" s="37">
        <v>101</v>
      </c>
      <c r="E31" s="37">
        <v>0</v>
      </c>
      <c r="F31" s="47">
        <v>0</v>
      </c>
      <c r="G31" s="38">
        <v>6</v>
      </c>
      <c r="H31" s="38">
        <v>101</v>
      </c>
      <c r="I31" s="35"/>
      <c r="J31" s="49"/>
    </row>
    <row r="32" spans="1:10" ht="15.75">
      <c r="A32" s="70" t="s">
        <v>95</v>
      </c>
      <c r="B32" s="35"/>
      <c r="C32" s="36">
        <v>5</v>
      </c>
      <c r="D32" s="37">
        <v>26</v>
      </c>
      <c r="E32" s="37">
        <v>3</v>
      </c>
      <c r="F32" s="47">
        <v>4</v>
      </c>
      <c r="G32" s="38">
        <v>16.2</v>
      </c>
      <c r="H32" s="38">
        <v>117</v>
      </c>
      <c r="I32" s="35"/>
      <c r="J32" s="49"/>
    </row>
    <row r="33" spans="1:10" ht="15.75">
      <c r="A33" s="70" t="s">
        <v>96</v>
      </c>
      <c r="B33" s="35"/>
      <c r="C33" s="36">
        <v>7</v>
      </c>
      <c r="D33" s="37">
        <v>116</v>
      </c>
      <c r="E33" s="37">
        <v>0</v>
      </c>
      <c r="F33" s="47">
        <v>0</v>
      </c>
      <c r="G33" s="38">
        <v>7</v>
      </c>
      <c r="H33" s="38">
        <v>116</v>
      </c>
      <c r="I33" s="35"/>
      <c r="J33" s="49"/>
    </row>
    <row r="34" spans="1:10" ht="15.75">
      <c r="A34" s="70"/>
      <c r="B34" s="35"/>
      <c r="C34" s="36"/>
      <c r="D34" s="37"/>
      <c r="E34" s="37"/>
      <c r="F34" s="47"/>
      <c r="G34" s="38"/>
      <c r="H34" s="38"/>
      <c r="I34" s="35"/>
      <c r="J34" s="49"/>
    </row>
    <row r="35" spans="1:10" ht="15.75">
      <c r="A35" s="70" t="s">
        <v>101</v>
      </c>
      <c r="B35" s="35"/>
      <c r="C35" s="36">
        <v>5</v>
      </c>
      <c r="D35" s="37">
        <v>35</v>
      </c>
      <c r="E35" s="37">
        <v>2</v>
      </c>
      <c r="F35" s="47">
        <v>2</v>
      </c>
      <c r="G35" s="38">
        <v>13.8</v>
      </c>
      <c r="H35" s="38">
        <v>117</v>
      </c>
      <c r="I35" s="35"/>
      <c r="J35" s="49"/>
    </row>
    <row r="36" spans="1:10" ht="15.75">
      <c r="A36" s="70" t="s">
        <v>102</v>
      </c>
      <c r="B36" s="35"/>
      <c r="C36" s="36">
        <v>1</v>
      </c>
      <c r="D36" s="37">
        <v>4</v>
      </c>
      <c r="E36" s="37">
        <v>2</v>
      </c>
      <c r="F36" s="47">
        <v>3</v>
      </c>
      <c r="G36" s="38">
        <v>4</v>
      </c>
      <c r="H36" s="38">
        <v>28</v>
      </c>
      <c r="I36" s="35"/>
      <c r="J36" s="49"/>
    </row>
    <row r="37" spans="1:10" ht="15.75">
      <c r="A37" s="70" t="s">
        <v>104</v>
      </c>
      <c r="B37" s="35"/>
      <c r="C37" s="36">
        <v>8</v>
      </c>
      <c r="D37" s="37">
        <v>57</v>
      </c>
      <c r="E37" s="37">
        <v>6</v>
      </c>
      <c r="F37" s="47">
        <v>9</v>
      </c>
      <c r="G37" s="38">
        <v>20.7</v>
      </c>
      <c r="H37" s="38">
        <v>159</v>
      </c>
      <c r="I37" s="35"/>
      <c r="J37" s="49"/>
    </row>
    <row r="38" spans="1:10" ht="15.75">
      <c r="A38" s="70" t="s">
        <v>103</v>
      </c>
      <c r="B38" s="35"/>
      <c r="C38" s="36">
        <v>9</v>
      </c>
      <c r="D38" s="37">
        <v>311</v>
      </c>
      <c r="E38" s="37">
        <v>1</v>
      </c>
      <c r="F38" s="47">
        <v>27</v>
      </c>
      <c r="G38" s="38">
        <v>48.6</v>
      </c>
      <c r="H38" s="38">
        <v>1149</v>
      </c>
      <c r="I38" s="35"/>
      <c r="J38" s="49"/>
    </row>
    <row r="39" spans="1:10" ht="15.75">
      <c r="A39" s="70" t="s">
        <v>105</v>
      </c>
      <c r="B39" s="35"/>
      <c r="C39" s="36">
        <v>15</v>
      </c>
      <c r="D39" s="37">
        <v>187</v>
      </c>
      <c r="E39" s="37">
        <v>2</v>
      </c>
      <c r="F39" s="47">
        <v>5</v>
      </c>
      <c r="G39" s="38">
        <v>47.5</v>
      </c>
      <c r="H39" s="38">
        <v>569</v>
      </c>
      <c r="I39" s="35"/>
      <c r="J39" s="49"/>
    </row>
    <row r="40" spans="1:10" ht="15.75">
      <c r="A40" s="70" t="s">
        <v>106</v>
      </c>
      <c r="B40" s="35"/>
      <c r="C40" s="36">
        <v>5</v>
      </c>
      <c r="D40" s="37">
        <v>22</v>
      </c>
      <c r="E40" s="37">
        <v>5</v>
      </c>
      <c r="F40" s="47">
        <v>10</v>
      </c>
      <c r="G40" s="38">
        <v>16.6</v>
      </c>
      <c r="H40" s="38">
        <v>82</v>
      </c>
      <c r="I40" s="35"/>
      <c r="J40" s="49"/>
    </row>
    <row r="41" spans="1:10" ht="15.75">
      <c r="A41" s="70" t="s">
        <v>107</v>
      </c>
      <c r="B41" s="35"/>
      <c r="C41" s="36">
        <v>7</v>
      </c>
      <c r="D41" s="37">
        <v>99</v>
      </c>
      <c r="E41" s="37">
        <v>11</v>
      </c>
      <c r="F41" s="47">
        <v>13</v>
      </c>
      <c r="G41" s="38">
        <v>26.2</v>
      </c>
      <c r="H41" s="38">
        <v>381</v>
      </c>
      <c r="I41" s="35"/>
      <c r="J41" s="49"/>
    </row>
    <row r="42" spans="1:10" ht="15.75">
      <c r="A42" s="70" t="s">
        <v>108</v>
      </c>
      <c r="B42" s="35"/>
      <c r="C42" s="36">
        <v>8</v>
      </c>
      <c r="D42" s="37">
        <v>111</v>
      </c>
      <c r="E42" s="37">
        <v>2</v>
      </c>
      <c r="F42" s="47">
        <v>5</v>
      </c>
      <c r="G42" s="38">
        <v>21.7</v>
      </c>
      <c r="H42" s="38">
        <v>367</v>
      </c>
      <c r="I42" s="35"/>
      <c r="J42" s="49"/>
    </row>
    <row r="43" spans="1:10" ht="15.75">
      <c r="A43" s="70" t="s">
        <v>109</v>
      </c>
      <c r="B43" s="35"/>
      <c r="C43" s="36">
        <v>4</v>
      </c>
      <c r="D43" s="37">
        <v>114</v>
      </c>
      <c r="E43" s="37">
        <v>0</v>
      </c>
      <c r="F43" s="47">
        <v>0</v>
      </c>
      <c r="G43" s="38">
        <v>12</v>
      </c>
      <c r="H43" s="38">
        <v>342</v>
      </c>
      <c r="I43" s="35"/>
      <c r="J43" s="49"/>
    </row>
    <row r="44" spans="1:10" ht="15.75">
      <c r="A44" s="70" t="s">
        <v>98</v>
      </c>
      <c r="B44" s="35"/>
      <c r="C44" s="36">
        <v>5</v>
      </c>
      <c r="D44" s="37">
        <v>66</v>
      </c>
      <c r="E44" s="37">
        <v>3</v>
      </c>
      <c r="F44" s="47">
        <v>7</v>
      </c>
      <c r="G44" s="38">
        <v>20</v>
      </c>
      <c r="H44" s="38">
        <v>217</v>
      </c>
      <c r="I44" s="35"/>
      <c r="J44" s="49"/>
    </row>
    <row r="45" spans="1:10" ht="16.5" thickBot="1">
      <c r="A45" s="76" t="s">
        <v>99</v>
      </c>
      <c r="B45" s="77"/>
      <c r="C45" s="78">
        <v>22</v>
      </c>
      <c r="D45" s="78">
        <v>312</v>
      </c>
      <c r="E45" s="78">
        <v>19.733</v>
      </c>
      <c r="F45" s="79">
        <v>19</v>
      </c>
      <c r="G45" s="80">
        <v>63.464</v>
      </c>
      <c r="H45" s="80">
        <v>627.9</v>
      </c>
      <c r="I45" s="35"/>
      <c r="J45" s="49"/>
    </row>
    <row r="46" spans="1:10" ht="16.5" thickTop="1">
      <c r="A46" s="66" t="s">
        <v>3</v>
      </c>
      <c r="B46" s="35"/>
      <c r="C46" s="36">
        <f aca="true" t="shared" si="0" ref="C46:H46">SUM(C2:C45)</f>
        <v>272</v>
      </c>
      <c r="D46" s="51">
        <f t="shared" si="0"/>
        <v>3915</v>
      </c>
      <c r="E46" s="37">
        <f t="shared" si="0"/>
        <v>205.733</v>
      </c>
      <c r="F46" s="52">
        <f t="shared" si="0"/>
        <v>568</v>
      </c>
      <c r="G46" s="38">
        <f t="shared" si="0"/>
        <v>1063.7640000000001</v>
      </c>
      <c r="H46" s="48">
        <f t="shared" si="0"/>
        <v>14691.9</v>
      </c>
      <c r="I46" s="40"/>
      <c r="J46" s="50"/>
    </row>
    <row r="47" spans="1:10" ht="15.75">
      <c r="A47" s="66" t="s">
        <v>4</v>
      </c>
      <c r="B47" s="35"/>
      <c r="C47" s="51">
        <f aca="true" t="shared" si="1" ref="C47:H47">AVERAGE(C2:C45)</f>
        <v>6.325581395348837</v>
      </c>
      <c r="D47" s="51">
        <f t="shared" si="1"/>
        <v>91.04651162790698</v>
      </c>
      <c r="E47" s="51">
        <f t="shared" si="1"/>
        <v>4.784488372093024</v>
      </c>
      <c r="F47" s="52">
        <f t="shared" si="1"/>
        <v>13.209302325581396</v>
      </c>
      <c r="G47" s="52">
        <f t="shared" si="1"/>
        <v>24.738697674418606</v>
      </c>
      <c r="H47" s="48">
        <f t="shared" si="1"/>
        <v>341.6720930232558</v>
      </c>
      <c r="I47" s="35"/>
      <c r="J47" s="49"/>
    </row>
    <row r="48" spans="1:10" ht="16.5" thickBot="1">
      <c r="A48" s="67" t="s">
        <v>5</v>
      </c>
      <c r="B48" s="43"/>
      <c r="C48" s="44">
        <f aca="true" t="shared" si="2" ref="C48:H48">MEDIAN(C2:C45)</f>
        <v>6</v>
      </c>
      <c r="D48" s="53">
        <f t="shared" si="2"/>
        <v>68</v>
      </c>
      <c r="E48" s="44">
        <f t="shared" si="2"/>
        <v>3</v>
      </c>
      <c r="F48" s="54">
        <f t="shared" si="2"/>
        <v>7</v>
      </c>
      <c r="G48" s="44">
        <f t="shared" si="2"/>
        <v>21</v>
      </c>
      <c r="H48" s="55">
        <f t="shared" si="2"/>
        <v>256</v>
      </c>
      <c r="I48" s="43"/>
      <c r="J48" s="56"/>
    </row>
    <row r="51" ht="15.75">
      <c r="A51" s="30" t="s">
        <v>97</v>
      </c>
    </row>
    <row r="52" ht="15.75">
      <c r="A52" s="30" t="s">
        <v>100</v>
      </c>
    </row>
    <row r="53" ht="15.75">
      <c r="A53" s="30" t="s">
        <v>110</v>
      </c>
    </row>
    <row r="54" ht="15.75">
      <c r="A54" s="30" t="s">
        <v>111</v>
      </c>
    </row>
  </sheetData>
  <sheetProtection/>
  <printOptions gridLines="1"/>
  <pageMargins left="0.57" right="0.6" top="1.57" bottom="0.74" header="0.55" footer="0.41"/>
  <pageSetup orientation="landscape" scale="80" r:id="rId3"/>
  <headerFooter alignWithMargins="0">
    <oddHeader>&amp;L
&amp;"Geneva,Bold"&amp;12Name of Program: 
School of Teacher Education&amp;C&amp;"Geneva,Bold"&amp;14Quality Enhancement Review
Unit Accomplishment Summary
Instructional Activities
2009-2010</oddHeader>
    <oddFooter>&amp;LSpring 2011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="110" zoomScaleNormal="110" zoomScalePageLayoutView="0" workbookViewId="0" topLeftCell="A7">
      <selection activeCell="C18" sqref="C18"/>
    </sheetView>
  </sheetViews>
  <sheetFormatPr defaultColWidth="11.375" defaultRowHeight="12"/>
  <cols>
    <col min="1" max="1" width="27.125" style="7" customWidth="1"/>
    <col min="2" max="2" width="14.875" style="7" customWidth="1"/>
    <col min="3" max="3" width="8.875" style="7" customWidth="1"/>
    <col min="4" max="4" width="9.25390625" style="7" customWidth="1"/>
    <col min="5" max="5" width="9.00390625" style="7" customWidth="1"/>
    <col min="6" max="6" width="8.75390625" style="7" customWidth="1"/>
    <col min="7" max="7" width="8.00390625" style="7" customWidth="1"/>
    <col min="8" max="8" width="17.125" style="7" customWidth="1"/>
    <col min="9" max="9" width="12.75390625" style="7" bestFit="1" customWidth="1"/>
    <col min="10" max="10" width="13.25390625" style="7" customWidth="1"/>
    <col min="11" max="11" width="13.375" style="7" bestFit="1" customWidth="1"/>
    <col min="12" max="16384" width="11.375" style="7" customWidth="1"/>
  </cols>
  <sheetData>
    <row r="1" spans="1:11" ht="54" customHeight="1">
      <c r="A1" s="89" t="s">
        <v>8</v>
      </c>
      <c r="B1" s="85" t="s">
        <v>13</v>
      </c>
      <c r="C1" s="88" t="s">
        <v>1</v>
      </c>
      <c r="D1" s="88"/>
      <c r="E1" s="88"/>
      <c r="F1" s="88"/>
      <c r="G1" s="88"/>
      <c r="H1" s="84" t="s">
        <v>43</v>
      </c>
      <c r="I1" s="84" t="s">
        <v>44</v>
      </c>
      <c r="J1" s="85"/>
      <c r="K1" s="86"/>
    </row>
    <row r="2" spans="1:11" ht="47.25" customHeight="1" thickBot="1">
      <c r="A2" s="90"/>
      <c r="B2" s="87"/>
      <c r="C2" s="75" t="s">
        <v>38</v>
      </c>
      <c r="D2" s="68" t="s">
        <v>39</v>
      </c>
      <c r="E2" s="68" t="s">
        <v>40</v>
      </c>
      <c r="F2" s="68" t="s">
        <v>41</v>
      </c>
      <c r="G2" s="68" t="s">
        <v>42</v>
      </c>
      <c r="H2" s="87"/>
      <c r="I2" s="58" t="s">
        <v>15</v>
      </c>
      <c r="J2" s="58" t="s">
        <v>16</v>
      </c>
      <c r="K2" s="59" t="s">
        <v>21</v>
      </c>
    </row>
    <row r="3" spans="1:11" ht="16.5" thickTop="1">
      <c r="A3" s="19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.7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7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7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.7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5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5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5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15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5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5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6.5" thickBot="1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16.5" thickTop="1">
      <c r="A24" s="11" t="s">
        <v>3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</row>
    <row r="25" spans="1:11" ht="15.75">
      <c r="A25" s="14" t="s">
        <v>4</v>
      </c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16.5" thickBot="1">
      <c r="A26" s="15" t="s">
        <v>5</v>
      </c>
      <c r="B26" s="16"/>
      <c r="C26" s="16"/>
      <c r="D26" s="16"/>
      <c r="E26" s="16"/>
      <c r="F26" s="16"/>
      <c r="G26" s="16"/>
      <c r="H26" s="16"/>
      <c r="I26" s="16"/>
      <c r="J26" s="16"/>
      <c r="K26" s="17"/>
    </row>
  </sheetData>
  <sheetProtection/>
  <mergeCells count="5">
    <mergeCell ref="I1:K1"/>
    <mergeCell ref="H1:H2"/>
    <mergeCell ref="C1:G1"/>
    <mergeCell ref="A1:A2"/>
    <mergeCell ref="B1:B2"/>
  </mergeCells>
  <printOptions gridLines="1"/>
  <pageMargins left="0.64" right="0.46" top="1.25" bottom="0.81" header="0.5" footer="0.26"/>
  <pageSetup orientation="landscape" scale="90" r:id="rId1"/>
  <headerFooter alignWithMargins="0">
    <oddHeader>&amp;L
&amp;"Geneva,Bold"&amp;12Name of Program:
School of Teacher Education&amp;C&amp;"Geneva,Bold"&amp;14Quality Enhancement Review
Unit Accomplishment Summary
Research/Creative Activities
</oddHeader>
    <oddFooter>&amp;LSpring 2011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110" zoomScaleNormal="110" zoomScaleSheetLayoutView="100" zoomScalePageLayoutView="0" workbookViewId="0" topLeftCell="A1">
      <selection activeCell="A1" sqref="A1:B1"/>
    </sheetView>
  </sheetViews>
  <sheetFormatPr defaultColWidth="11.375" defaultRowHeight="12"/>
  <cols>
    <col min="1" max="1" width="27.375" style="20" customWidth="1"/>
    <col min="2" max="9" width="17.125" style="20" customWidth="1"/>
    <col min="10" max="16384" width="11.375" style="20" customWidth="1"/>
  </cols>
  <sheetData>
    <row r="1" spans="1:9" ht="15.75">
      <c r="A1" s="93"/>
      <c r="B1" s="94"/>
      <c r="C1" s="91" t="s">
        <v>45</v>
      </c>
      <c r="D1" s="92"/>
      <c r="E1" s="92"/>
      <c r="F1" s="60"/>
      <c r="G1" s="60"/>
      <c r="H1" s="60"/>
      <c r="I1" s="61"/>
    </row>
    <row r="2" spans="1:9" ht="96.75" customHeight="1">
      <c r="A2" s="62" t="s">
        <v>8</v>
      </c>
      <c r="B2" s="71" t="s">
        <v>46</v>
      </c>
      <c r="C2" s="57" t="s">
        <v>22</v>
      </c>
      <c r="D2" s="57" t="s">
        <v>31</v>
      </c>
      <c r="E2" s="57" t="s">
        <v>23</v>
      </c>
      <c r="F2" s="58" t="s">
        <v>37</v>
      </c>
      <c r="G2" s="71" t="s">
        <v>47</v>
      </c>
      <c r="H2" s="71" t="s">
        <v>48</v>
      </c>
      <c r="I2" s="72" t="s">
        <v>49</v>
      </c>
    </row>
    <row r="3" spans="1:9" ht="15.75">
      <c r="A3" s="8"/>
      <c r="B3" s="9"/>
      <c r="C3" s="9"/>
      <c r="D3" s="9"/>
      <c r="E3" s="9"/>
      <c r="F3" s="9"/>
      <c r="G3" s="9"/>
      <c r="H3" s="9"/>
      <c r="I3" s="10"/>
    </row>
    <row r="4" spans="1:9" ht="15.75">
      <c r="A4" s="8"/>
      <c r="B4" s="9"/>
      <c r="C4" s="9"/>
      <c r="D4" s="9"/>
      <c r="E4" s="9"/>
      <c r="F4" s="9"/>
      <c r="G4" s="9"/>
      <c r="H4" s="9"/>
      <c r="I4" s="10"/>
    </row>
    <row r="5" spans="1:9" ht="15.75">
      <c r="A5" s="8"/>
      <c r="B5" s="9"/>
      <c r="C5" s="9"/>
      <c r="D5" s="9"/>
      <c r="E5" s="9"/>
      <c r="F5" s="9"/>
      <c r="G5" s="9"/>
      <c r="H5" s="9"/>
      <c r="I5" s="10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5.75">
      <c r="A7" s="8"/>
      <c r="B7" s="9"/>
      <c r="C7" s="9"/>
      <c r="D7" s="9"/>
      <c r="E7" s="9"/>
      <c r="F7" s="9"/>
      <c r="G7" s="9"/>
      <c r="H7" s="9"/>
      <c r="I7" s="10"/>
    </row>
    <row r="8" spans="1:9" ht="15.75">
      <c r="A8" s="8"/>
      <c r="B8" s="9"/>
      <c r="C8" s="9"/>
      <c r="D8" s="9"/>
      <c r="E8" s="9"/>
      <c r="F8" s="9"/>
      <c r="G8" s="9"/>
      <c r="H8" s="9"/>
      <c r="I8" s="10"/>
    </row>
    <row r="9" spans="1:9" ht="15.75">
      <c r="A9" s="8"/>
      <c r="B9" s="9"/>
      <c r="C9" s="9"/>
      <c r="D9" s="9"/>
      <c r="E9" s="9"/>
      <c r="F9" s="9"/>
      <c r="G9" s="9"/>
      <c r="H9" s="9"/>
      <c r="I9" s="10"/>
    </row>
    <row r="10" spans="1:9" ht="15.75">
      <c r="A10" s="8"/>
      <c r="B10" s="9"/>
      <c r="C10" s="9"/>
      <c r="D10" s="9"/>
      <c r="E10" s="9"/>
      <c r="F10" s="9"/>
      <c r="G10" s="9"/>
      <c r="H10" s="9"/>
      <c r="I10" s="10"/>
    </row>
    <row r="11" spans="1:9" ht="15.75">
      <c r="A11" s="8"/>
      <c r="B11" s="9"/>
      <c r="C11" s="9"/>
      <c r="D11" s="9"/>
      <c r="E11" s="9"/>
      <c r="F11" s="9"/>
      <c r="G11" s="9"/>
      <c r="H11" s="9"/>
      <c r="I11" s="10"/>
    </row>
    <row r="12" spans="1:9" ht="15.75">
      <c r="A12" s="8"/>
      <c r="B12" s="9"/>
      <c r="C12" s="9"/>
      <c r="D12" s="9"/>
      <c r="E12" s="9"/>
      <c r="F12" s="9"/>
      <c r="G12" s="9"/>
      <c r="H12" s="9"/>
      <c r="I12" s="10"/>
    </row>
    <row r="13" spans="1:9" ht="15.75">
      <c r="A13" s="8"/>
      <c r="B13" s="9"/>
      <c r="C13" s="9"/>
      <c r="D13" s="9"/>
      <c r="E13" s="9"/>
      <c r="F13" s="9"/>
      <c r="G13" s="9"/>
      <c r="H13" s="9"/>
      <c r="I13" s="10"/>
    </row>
    <row r="14" spans="1:9" ht="15.75">
      <c r="A14" s="8"/>
      <c r="B14" s="9"/>
      <c r="C14" s="9"/>
      <c r="D14" s="9"/>
      <c r="E14" s="9"/>
      <c r="F14" s="9"/>
      <c r="G14" s="9"/>
      <c r="H14" s="9"/>
      <c r="I14" s="10"/>
    </row>
    <row r="15" spans="1:9" ht="15.75">
      <c r="A15" s="8"/>
      <c r="B15" s="9"/>
      <c r="C15" s="9"/>
      <c r="D15" s="9"/>
      <c r="E15" s="9"/>
      <c r="F15" s="9"/>
      <c r="G15" s="9"/>
      <c r="H15" s="9"/>
      <c r="I15" s="10"/>
    </row>
    <row r="16" spans="1:9" ht="15.75">
      <c r="A16" s="8"/>
      <c r="B16" s="9"/>
      <c r="C16" s="9"/>
      <c r="D16" s="9"/>
      <c r="E16" s="9"/>
      <c r="F16" s="9"/>
      <c r="G16" s="9"/>
      <c r="H16" s="9"/>
      <c r="I16" s="10"/>
    </row>
    <row r="17" spans="1:9" ht="15.75">
      <c r="A17" s="8"/>
      <c r="B17" s="9"/>
      <c r="C17" s="9"/>
      <c r="D17" s="9"/>
      <c r="E17" s="9"/>
      <c r="F17" s="9"/>
      <c r="G17" s="9"/>
      <c r="H17" s="9"/>
      <c r="I17" s="10"/>
    </row>
    <row r="18" spans="1:9" ht="15.75">
      <c r="A18" s="8"/>
      <c r="B18" s="9"/>
      <c r="C18" s="9"/>
      <c r="D18" s="9"/>
      <c r="E18" s="9"/>
      <c r="F18" s="9"/>
      <c r="G18" s="9"/>
      <c r="H18" s="9"/>
      <c r="I18" s="10"/>
    </row>
    <row r="19" spans="1:9" ht="15.75">
      <c r="A19" s="8"/>
      <c r="B19" s="9"/>
      <c r="C19" s="9"/>
      <c r="D19" s="9"/>
      <c r="E19" s="9"/>
      <c r="F19" s="9"/>
      <c r="G19" s="9"/>
      <c r="H19" s="9"/>
      <c r="I19" s="10"/>
    </row>
    <row r="20" spans="1:9" ht="16.5" thickBot="1">
      <c r="A20" s="8"/>
      <c r="B20" s="9"/>
      <c r="C20" s="9"/>
      <c r="D20" s="9"/>
      <c r="E20" s="9"/>
      <c r="F20" s="9"/>
      <c r="G20" s="9"/>
      <c r="H20" s="9"/>
      <c r="I20" s="10"/>
    </row>
    <row r="21" spans="1:9" ht="16.5" thickTop="1">
      <c r="A21" s="11" t="s">
        <v>3</v>
      </c>
      <c r="B21" s="12"/>
      <c r="C21" s="12"/>
      <c r="D21" s="12"/>
      <c r="E21" s="12"/>
      <c r="F21" s="12"/>
      <c r="G21" s="12"/>
      <c r="H21" s="12"/>
      <c r="I21" s="13"/>
    </row>
    <row r="22" spans="1:9" ht="15.75">
      <c r="A22" s="14" t="s">
        <v>4</v>
      </c>
      <c r="B22" s="9"/>
      <c r="C22" s="9"/>
      <c r="D22" s="9"/>
      <c r="E22" s="9"/>
      <c r="F22" s="9"/>
      <c r="G22" s="9"/>
      <c r="H22" s="9"/>
      <c r="I22" s="10"/>
    </row>
    <row r="23" spans="1:9" ht="16.5" thickBot="1">
      <c r="A23" s="15" t="s">
        <v>5</v>
      </c>
      <c r="B23" s="16"/>
      <c r="C23" s="16"/>
      <c r="D23" s="16"/>
      <c r="E23" s="16"/>
      <c r="F23" s="16"/>
      <c r="G23" s="16"/>
      <c r="H23" s="16"/>
      <c r="I23" s="17"/>
    </row>
  </sheetData>
  <sheetProtection/>
  <mergeCells count="2">
    <mergeCell ref="C1:E1"/>
    <mergeCell ref="A1:B1"/>
  </mergeCells>
  <printOptions gridLines="1"/>
  <pageMargins left="0.34" right="0.17" top="1.67" bottom="0.76" header="0.5" footer="0.5"/>
  <pageSetup orientation="landscape" scale="85" r:id="rId1"/>
  <headerFooter alignWithMargins="0">
    <oddHeader>&amp;L&amp;"Times,Bold"&amp;14
Name of Program:
School of Teacher Education&amp;C&amp;"Times,Bold"&amp;14Quality Enhancement Review
Unit Accomplishment Summary
Other Research and Creative Activities
</oddHeader>
    <oddFooter>&amp;LSpring 2011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zoomScalePageLayoutView="0" workbookViewId="0" topLeftCell="A1">
      <selection activeCell="A1" sqref="A1"/>
    </sheetView>
  </sheetViews>
  <sheetFormatPr defaultColWidth="11.375" defaultRowHeight="12"/>
  <cols>
    <col min="1" max="1" width="25.875" style="7" customWidth="1"/>
    <col min="2" max="2" width="18.00390625" style="7" customWidth="1"/>
    <col min="3" max="3" width="17.75390625" style="18" customWidth="1"/>
    <col min="4" max="4" width="17.25390625" style="7" customWidth="1"/>
    <col min="5" max="5" width="21.75390625" style="7" customWidth="1"/>
    <col min="6" max="6" width="18.125" style="7" customWidth="1"/>
    <col min="7" max="7" width="21.375" style="7" customWidth="1"/>
    <col min="8" max="8" width="19.75390625" style="7" customWidth="1"/>
    <col min="9" max="9" width="18.125" style="18" customWidth="1"/>
    <col min="10" max="16384" width="11.375" style="7" customWidth="1"/>
  </cols>
  <sheetData>
    <row r="1" spans="1:9" ht="63">
      <c r="A1" s="63" t="s">
        <v>8</v>
      </c>
      <c r="B1" s="73" t="s">
        <v>50</v>
      </c>
      <c r="C1" s="73" t="s">
        <v>51</v>
      </c>
      <c r="D1" s="73" t="s">
        <v>52</v>
      </c>
      <c r="E1" s="73" t="s">
        <v>53</v>
      </c>
      <c r="F1" s="73" t="s">
        <v>54</v>
      </c>
      <c r="G1" s="73" t="s">
        <v>55</v>
      </c>
      <c r="H1" s="73" t="s">
        <v>56</v>
      </c>
      <c r="I1" s="74" t="s">
        <v>57</v>
      </c>
    </row>
    <row r="2" spans="1:9" ht="15.75">
      <c r="A2" s="22"/>
      <c r="B2" s="9"/>
      <c r="C2" s="9"/>
      <c r="D2" s="9"/>
      <c r="E2" s="9"/>
      <c r="F2" s="9"/>
      <c r="G2" s="9"/>
      <c r="H2" s="9"/>
      <c r="I2" s="23"/>
    </row>
    <row r="3" spans="1:9" ht="15.75">
      <c r="A3" s="22"/>
      <c r="B3" s="9"/>
      <c r="C3" s="9"/>
      <c r="D3" s="9"/>
      <c r="E3" s="9"/>
      <c r="F3" s="9"/>
      <c r="G3" s="9"/>
      <c r="H3" s="9"/>
      <c r="I3" s="23"/>
    </row>
    <row r="4" spans="1:9" ht="15.75">
      <c r="A4" s="22"/>
      <c r="B4" s="9"/>
      <c r="C4" s="9"/>
      <c r="D4" s="9"/>
      <c r="E4" s="9"/>
      <c r="F4" s="9"/>
      <c r="G4" s="9"/>
      <c r="H4" s="9"/>
      <c r="I4" s="23"/>
    </row>
    <row r="5" spans="1:9" ht="15.75">
      <c r="A5" s="22"/>
      <c r="B5" s="9"/>
      <c r="C5" s="9"/>
      <c r="D5" s="9"/>
      <c r="E5" s="9"/>
      <c r="F5" s="9"/>
      <c r="G5" s="9"/>
      <c r="H5" s="9"/>
      <c r="I5" s="23"/>
    </row>
    <row r="6" spans="1:9" ht="15.75">
      <c r="A6" s="22"/>
      <c r="B6" s="9"/>
      <c r="C6" s="9"/>
      <c r="D6" s="9"/>
      <c r="E6" s="9"/>
      <c r="F6" s="9"/>
      <c r="G6" s="9"/>
      <c r="H6" s="9"/>
      <c r="I6" s="23"/>
    </row>
    <row r="7" spans="1:9" ht="15.75">
      <c r="A7" s="22"/>
      <c r="B7" s="9"/>
      <c r="C7" s="9"/>
      <c r="D7" s="9"/>
      <c r="E7" s="9"/>
      <c r="F7" s="9"/>
      <c r="G7" s="9"/>
      <c r="H7" s="9"/>
      <c r="I7" s="23"/>
    </row>
    <row r="8" spans="1:9" ht="15.75">
      <c r="A8" s="22"/>
      <c r="B8" s="9"/>
      <c r="C8" s="9"/>
      <c r="D8" s="9"/>
      <c r="E8" s="9"/>
      <c r="F8" s="9"/>
      <c r="G8" s="9"/>
      <c r="H8" s="9"/>
      <c r="I8" s="23"/>
    </row>
    <row r="9" spans="1:9" ht="15.75">
      <c r="A9" s="22"/>
      <c r="B9" s="9"/>
      <c r="C9" s="9"/>
      <c r="D9" s="9"/>
      <c r="E9" s="9"/>
      <c r="F9" s="9"/>
      <c r="G9" s="9"/>
      <c r="H9" s="9"/>
      <c r="I9" s="23"/>
    </row>
    <row r="10" spans="1:9" ht="15.75">
      <c r="A10" s="22"/>
      <c r="B10" s="9"/>
      <c r="C10" s="9"/>
      <c r="D10" s="9"/>
      <c r="E10" s="9"/>
      <c r="F10" s="9"/>
      <c r="G10" s="9"/>
      <c r="H10" s="9"/>
      <c r="I10" s="23"/>
    </row>
    <row r="11" spans="1:9" ht="15.75">
      <c r="A11" s="22"/>
      <c r="B11" s="9"/>
      <c r="C11" s="9"/>
      <c r="D11" s="9"/>
      <c r="E11" s="9"/>
      <c r="F11" s="9"/>
      <c r="G11" s="9"/>
      <c r="H11" s="9"/>
      <c r="I11" s="23"/>
    </row>
    <row r="12" spans="1:9" ht="15.75">
      <c r="A12" s="22"/>
      <c r="B12" s="9"/>
      <c r="C12" s="9"/>
      <c r="D12" s="9"/>
      <c r="E12" s="9"/>
      <c r="F12" s="9"/>
      <c r="G12" s="9"/>
      <c r="H12" s="9"/>
      <c r="I12" s="23"/>
    </row>
    <row r="13" spans="1:9" ht="15.75">
      <c r="A13" s="22"/>
      <c r="B13" s="9"/>
      <c r="C13" s="9"/>
      <c r="D13" s="9"/>
      <c r="E13" s="9"/>
      <c r="F13" s="9"/>
      <c r="G13" s="9"/>
      <c r="H13" s="9"/>
      <c r="I13" s="23"/>
    </row>
    <row r="14" spans="1:9" ht="15.75">
      <c r="A14" s="22"/>
      <c r="B14" s="9"/>
      <c r="C14" s="9"/>
      <c r="D14" s="9"/>
      <c r="E14" s="9"/>
      <c r="F14" s="9"/>
      <c r="G14" s="9"/>
      <c r="H14" s="9"/>
      <c r="I14" s="23"/>
    </row>
    <row r="15" spans="1:9" ht="15.75">
      <c r="A15" s="22"/>
      <c r="B15" s="9"/>
      <c r="C15" s="9"/>
      <c r="D15" s="9"/>
      <c r="E15" s="9"/>
      <c r="F15" s="9"/>
      <c r="G15" s="9"/>
      <c r="H15" s="9"/>
      <c r="I15" s="23"/>
    </row>
    <row r="16" spans="1:9" ht="15.75">
      <c r="A16" s="22"/>
      <c r="B16" s="9"/>
      <c r="C16" s="9"/>
      <c r="D16" s="9"/>
      <c r="E16" s="9"/>
      <c r="F16" s="9"/>
      <c r="G16" s="9"/>
      <c r="H16" s="9"/>
      <c r="I16" s="23"/>
    </row>
    <row r="17" spans="1:9" ht="15.75">
      <c r="A17" s="22"/>
      <c r="B17" s="9"/>
      <c r="C17" s="9"/>
      <c r="D17" s="9"/>
      <c r="E17" s="9"/>
      <c r="F17" s="9"/>
      <c r="G17" s="9"/>
      <c r="H17" s="9"/>
      <c r="I17" s="23"/>
    </row>
    <row r="18" spans="1:9" ht="15.75">
      <c r="A18" s="22"/>
      <c r="B18" s="9"/>
      <c r="C18" s="9"/>
      <c r="D18" s="9"/>
      <c r="E18" s="9"/>
      <c r="F18" s="9"/>
      <c r="G18" s="9"/>
      <c r="H18" s="9"/>
      <c r="I18" s="23"/>
    </row>
    <row r="19" spans="1:9" ht="15.75">
      <c r="A19" s="22"/>
      <c r="B19" s="9"/>
      <c r="C19" s="9"/>
      <c r="D19" s="9"/>
      <c r="E19" s="9"/>
      <c r="F19" s="9"/>
      <c r="G19" s="9"/>
      <c r="H19" s="9"/>
      <c r="I19" s="23"/>
    </row>
    <row r="20" spans="1:9" ht="15.75">
      <c r="A20" s="22"/>
      <c r="B20" s="9"/>
      <c r="C20" s="9"/>
      <c r="D20" s="9"/>
      <c r="E20" s="9"/>
      <c r="F20" s="9"/>
      <c r="G20" s="9"/>
      <c r="H20" s="9"/>
      <c r="I20" s="23"/>
    </row>
    <row r="21" spans="1:9" ht="15.75">
      <c r="A21" s="22"/>
      <c r="B21" s="9"/>
      <c r="C21" s="9"/>
      <c r="D21" s="9"/>
      <c r="E21" s="9"/>
      <c r="F21" s="9"/>
      <c r="G21" s="9"/>
      <c r="H21" s="9"/>
      <c r="I21" s="23"/>
    </row>
    <row r="22" spans="1:9" ht="15.75">
      <c r="A22" s="22"/>
      <c r="B22" s="9"/>
      <c r="C22" s="9"/>
      <c r="D22" s="9"/>
      <c r="E22" s="9"/>
      <c r="F22" s="9"/>
      <c r="G22" s="9"/>
      <c r="H22" s="9"/>
      <c r="I22" s="23"/>
    </row>
    <row r="23" spans="1:9" ht="15.75">
      <c r="A23" s="22"/>
      <c r="B23" s="9"/>
      <c r="C23" s="9"/>
      <c r="D23" s="9"/>
      <c r="E23" s="9"/>
      <c r="F23" s="9"/>
      <c r="G23" s="9"/>
      <c r="H23" s="9"/>
      <c r="I23" s="23"/>
    </row>
    <row r="24" spans="1:9" ht="15.75">
      <c r="A24" s="22"/>
      <c r="B24" s="9"/>
      <c r="C24" s="9"/>
      <c r="D24" s="9"/>
      <c r="E24" s="9"/>
      <c r="F24" s="9"/>
      <c r="G24" s="9"/>
      <c r="H24" s="9"/>
      <c r="I24" s="23"/>
    </row>
    <row r="25" spans="1:9" ht="15.75">
      <c r="A25" s="22"/>
      <c r="B25" s="9"/>
      <c r="C25" s="9"/>
      <c r="D25" s="9"/>
      <c r="E25" s="9"/>
      <c r="F25" s="9"/>
      <c r="G25" s="9"/>
      <c r="H25" s="9"/>
      <c r="I25" s="23"/>
    </row>
    <row r="26" spans="1:9" ht="15.75">
      <c r="A26" s="22"/>
      <c r="B26" s="9"/>
      <c r="C26" s="9"/>
      <c r="D26" s="9"/>
      <c r="E26" s="9"/>
      <c r="F26" s="9"/>
      <c r="G26" s="9"/>
      <c r="H26" s="9"/>
      <c r="I26" s="23"/>
    </row>
    <row r="27" spans="1:9" ht="16.5" thickBot="1">
      <c r="A27" s="22"/>
      <c r="B27" s="9"/>
      <c r="C27" s="21"/>
      <c r="D27" s="9"/>
      <c r="E27" s="9"/>
      <c r="F27" s="9"/>
      <c r="G27" s="9"/>
      <c r="H27" s="9"/>
      <c r="I27" s="24"/>
    </row>
    <row r="28" spans="1:9" ht="16.5" thickTop="1">
      <c r="A28" s="25" t="s">
        <v>3</v>
      </c>
      <c r="B28" s="12"/>
      <c r="C28" s="9"/>
      <c r="D28" s="12"/>
      <c r="E28" s="12"/>
      <c r="F28" s="12"/>
      <c r="G28" s="12"/>
      <c r="H28" s="12"/>
      <c r="I28" s="23"/>
    </row>
    <row r="29" spans="1:9" ht="15.75">
      <c r="A29" s="26" t="s">
        <v>4</v>
      </c>
      <c r="B29" s="9"/>
      <c r="C29" s="9"/>
      <c r="D29" s="9"/>
      <c r="E29" s="9"/>
      <c r="F29" s="9"/>
      <c r="G29" s="9"/>
      <c r="H29" s="9"/>
      <c r="I29" s="23"/>
    </row>
    <row r="30" spans="1:9" ht="15.75">
      <c r="A30" s="27" t="s">
        <v>5</v>
      </c>
      <c r="B30" s="28"/>
      <c r="C30" s="28"/>
      <c r="D30" s="28"/>
      <c r="E30" s="28"/>
      <c r="F30" s="28"/>
      <c r="G30" s="28"/>
      <c r="H30" s="28"/>
      <c r="I30" s="29"/>
    </row>
  </sheetData>
  <sheetProtection/>
  <printOptions gridLines="1"/>
  <pageMargins left="0.24" right="0.31" top="1.43" bottom="0.66" header="0.58" footer="0.3"/>
  <pageSetup orientation="landscape" scale="80" r:id="rId1"/>
  <headerFooter alignWithMargins="0">
    <oddHeader>&amp;L&amp;"Geneva,Bold"&amp;12
Name of Program:
School of Teacher Education&amp;C&amp;"Geneva,Bold"&amp;14Quality Enhancement Review
Unit Accomplishment Summary
Faculty Citizenship/Service/Other
</oddHeader>
    <oddFooter>&amp;LSpring 2011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zoomScalePageLayoutView="0" workbookViewId="0" topLeftCell="A1">
      <selection activeCell="A1" sqref="A1:A3"/>
    </sheetView>
  </sheetViews>
  <sheetFormatPr defaultColWidth="11.37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</cols>
  <sheetData>
    <row r="1" spans="1:16" ht="47.25">
      <c r="A1" s="104" t="s">
        <v>8</v>
      </c>
      <c r="B1" s="95" t="s">
        <v>32</v>
      </c>
      <c r="C1" s="64" t="s">
        <v>33</v>
      </c>
      <c r="D1" s="95" t="s">
        <v>58</v>
      </c>
      <c r="E1" s="95" t="s">
        <v>59</v>
      </c>
      <c r="F1" s="95" t="s">
        <v>60</v>
      </c>
      <c r="G1" s="95" t="s">
        <v>57</v>
      </c>
      <c r="H1" s="100" t="s">
        <v>0</v>
      </c>
      <c r="I1" s="101"/>
      <c r="J1" s="101"/>
      <c r="K1" s="101"/>
      <c r="L1" s="95" t="s">
        <v>61</v>
      </c>
      <c r="M1" s="95" t="s">
        <v>62</v>
      </c>
      <c r="N1" s="95" t="s">
        <v>63</v>
      </c>
      <c r="O1" s="95" t="s">
        <v>64</v>
      </c>
      <c r="P1" s="97" t="s">
        <v>6</v>
      </c>
    </row>
    <row r="2" spans="1:16" ht="15.75">
      <c r="A2" s="105"/>
      <c r="B2" s="96"/>
      <c r="C2" s="106" t="s">
        <v>7</v>
      </c>
      <c r="D2" s="96"/>
      <c r="E2" s="96"/>
      <c r="F2" s="96"/>
      <c r="G2" s="96"/>
      <c r="H2" s="99" t="s">
        <v>2</v>
      </c>
      <c r="I2" s="99"/>
      <c r="J2" s="99" t="s">
        <v>26</v>
      </c>
      <c r="K2" s="99"/>
      <c r="L2" s="96"/>
      <c r="M2" s="96"/>
      <c r="N2" s="96"/>
      <c r="O2" s="102"/>
      <c r="P2" s="98"/>
    </row>
    <row r="3" spans="1:16" ht="15.75">
      <c r="A3" s="105"/>
      <c r="B3" s="96"/>
      <c r="C3" s="107"/>
      <c r="D3" s="96"/>
      <c r="E3" s="96" t="s">
        <v>25</v>
      </c>
      <c r="F3" s="96"/>
      <c r="G3" s="96"/>
      <c r="H3" s="65" t="s">
        <v>34</v>
      </c>
      <c r="I3" s="65" t="s">
        <v>24</v>
      </c>
      <c r="J3" s="65" t="s">
        <v>34</v>
      </c>
      <c r="K3" s="65" t="s">
        <v>35</v>
      </c>
      <c r="L3" s="96"/>
      <c r="M3" s="96"/>
      <c r="N3" s="96"/>
      <c r="O3" s="103"/>
      <c r="P3" s="98"/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1:16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16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16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1:16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1:16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1:16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1:16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1:16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1:16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5.75" thickBo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</sheetData>
  <sheetProtection/>
  <mergeCells count="15">
    <mergeCell ref="D1:D3"/>
    <mergeCell ref="F1:F3"/>
    <mergeCell ref="G1:G3"/>
    <mergeCell ref="A1:A3"/>
    <mergeCell ref="B1:B3"/>
    <mergeCell ref="C2:C3"/>
    <mergeCell ref="E1:E3"/>
    <mergeCell ref="M1:M3"/>
    <mergeCell ref="N1:N3"/>
    <mergeCell ref="P1:P3"/>
    <mergeCell ref="H2:I2"/>
    <mergeCell ref="H1:K1"/>
    <mergeCell ref="L1:L3"/>
    <mergeCell ref="O1:O3"/>
    <mergeCell ref="J2:K2"/>
  </mergeCells>
  <printOptions gridLines="1"/>
  <pageMargins left="0.27" right="0.2" top="1.32" bottom="1" header="0.42" footer="0.5"/>
  <pageSetup orientation="landscape" scale="65" r:id="rId1"/>
  <headerFooter alignWithMargins="0">
    <oddHeader>&amp;L&amp;"Geneva,Bold"&amp;12
Name of Program:
School of Teacher Education&amp;C&amp;"Geneva,Bold"&amp;16Quality Enhancement Review
Unit Accomplishment Summary
GPC Scholarly Activities Overview
</oddHeader>
    <oddFooter>&amp;LSpring 2011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JEmerick</cp:lastModifiedBy>
  <cp:lastPrinted>2010-10-29T18:15:33Z</cp:lastPrinted>
  <dcterms:created xsi:type="dcterms:W3CDTF">2000-09-27T14:18:48Z</dcterms:created>
  <dcterms:modified xsi:type="dcterms:W3CDTF">2010-11-12T19:17:28Z</dcterms:modified>
  <cp:category/>
  <cp:version/>
  <cp:contentType/>
  <cp:contentStatus/>
</cp:coreProperties>
</file>