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<sst xmlns="http://schemas.openxmlformats.org/spreadsheetml/2006/main" count="130" uniqueCount="84">
  <si>
    <t>Graduate-student information</t>
  </si>
  <si>
    <t>NRC-countable publications and/or creative products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</si>
  <si>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</si>
  <si>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</si>
  <si>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</si>
  <si>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</si>
  <si>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</si>
  <si>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</si>
  <si>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</si>
  <si>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</si>
  <si>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</si>
  <si>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</si>
  <si>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</si>
  <si>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</si>
  <si>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</si>
  <si>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</si>
  <si>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</si>
  <si>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</si>
  <si>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</si>
  <si>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</si>
  <si>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</si>
  <si>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</si>
  <si>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</si>
  <si>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</si>
  <si>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</si>
  <si>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</si>
  <si>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</si>
  <si>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</si>
  <si>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</si>
  <si>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</si>
  <si>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</si>
  <si>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</si>
  <si>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</si>
  <si>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</si>
  <si>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</si>
  <si>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</si>
  <si>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</si>
  <si>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Total 2002-2006 citations
of these books from "cited reference search"
(Optional) *</t>
  </si>
  <si>
    <t>Year 1</t>
  </si>
  <si>
    <t>Year 2</t>
  </si>
  <si>
    <t>Year 3</t>
  </si>
  <si>
    <t>Year 4</t>
  </si>
  <si>
    <t>Year 5</t>
  </si>
  <si>
    <t>Years 1 -5
Total NRC-countable citations</t>
  </si>
  <si>
    <t xml:space="preserve"> Federal Proposals</t>
  </si>
  <si>
    <t>Books Published Years 1-5</t>
  </si>
  <si>
    <t xml:space="preserve">Research assignment (%) </t>
  </si>
  <si>
    <t>Other Years 1-5 non-service-related publications not reported elsewhere *</t>
  </si>
  <si>
    <t>Total Years 1-5 citations of all publications**</t>
  </si>
  <si>
    <t xml:space="preserve"> Number of research/ creative awards</t>
  </si>
  <si>
    <t xml:space="preserve">Number of departmental committees </t>
  </si>
  <si>
    <t>Number of college / school committees</t>
  </si>
  <si>
    <t xml:space="preserve">Number of local / state /  regional committees </t>
  </si>
  <si>
    <t xml:space="preserve">Number of national committees / elected offices </t>
  </si>
  <si>
    <t xml:space="preserve">Number of review panel / board memberships </t>
  </si>
  <si>
    <t xml:space="preserve">Number of editorships / editorial review board memberships </t>
  </si>
  <si>
    <t xml:space="preserve">Number of service-related publications </t>
  </si>
  <si>
    <t xml:space="preserve">Number of presentations at FSU and elsewhere </t>
  </si>
  <si>
    <t xml:space="preserve">NRC-countable publications and/or creative products </t>
  </si>
  <si>
    <t xml:space="preserve">Number of other publications </t>
  </si>
  <si>
    <t xml:space="preserve">Number of technical reports </t>
  </si>
  <si>
    <t xml:space="preserve">Number of proposals submitted </t>
  </si>
  <si>
    <t xml:space="preserve">Number of proposals funded </t>
  </si>
  <si>
    <t xml:space="preserve">Total grant funding awarded </t>
  </si>
  <si>
    <t xml:space="preserve">Number of research/ creative awards </t>
  </si>
  <si>
    <t>BECKER</t>
  </si>
  <si>
    <t>CANTO</t>
  </si>
  <si>
    <t>DENNEN</t>
  </si>
  <si>
    <t>EKLUND</t>
  </si>
  <si>
    <t>JEONG</t>
  </si>
  <si>
    <t>KAMATA</t>
  </si>
  <si>
    <t>KANG</t>
  </si>
  <si>
    <t>KELLER</t>
  </si>
  <si>
    <t>LAMPROPOULOS</t>
  </si>
  <si>
    <t>LOSH</t>
  </si>
  <si>
    <t>PFEIFFER</t>
  </si>
  <si>
    <t>PREVATT</t>
  </si>
  <si>
    <t>PROCTOR</t>
  </si>
  <si>
    <t>REISER</t>
  </si>
  <si>
    <t>SAMPSON</t>
  </si>
  <si>
    <t>SHUTE</t>
  </si>
  <si>
    <t>TENENBAUM</t>
  </si>
  <si>
    <t>TURNER</t>
  </si>
  <si>
    <t>YANG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</si>
</sst>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Genev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2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6" borderId="18" xfId="0" applyFont="1" applyFill="1" applyBorder="1" applyAlignment="1">
      <alignment horizontal="center" wrapText="1"/>
    </xf>
    <xf numFmtId="0" fontId="12" fillId="6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6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8" fillId="6" borderId="0" xfId="0" applyNumberFormat="1" applyFont="1" applyFill="1" applyBorder="1" applyAlignment="1">
      <alignment horizontal="center"/>
    </xf>
    <xf numFmtId="49" fontId="13" fillId="0" borderId="19" xfId="61" applyNumberFormat="1" applyBorder="1">
      <alignment/>
      <protection/>
    </xf>
    <xf numFmtId="49" fontId="13" fillId="0" borderId="33" xfId="62" applyNumberFormat="1" applyBorder="1">
      <alignment/>
      <protection/>
    </xf>
    <xf numFmtId="49" fontId="13" fillId="0" borderId="19" xfId="62" applyNumberFormat="1" applyBorder="1">
      <alignment/>
      <protection/>
    </xf>
    <xf numFmtId="49" fontId="13" fillId="0" borderId="35" xfId="61" applyNumberFormat="1" applyBorder="1">
      <alignment/>
      <protection/>
    </xf>
    <xf numFmtId="49" fontId="13" fillId="0" borderId="0" xfId="61" applyNumberFormat="1" applyBorder="1">
      <alignment/>
      <protection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6" borderId="0" xfId="0" applyFont="1" applyFill="1" applyBorder="1" applyAlignment="1">
      <alignment horizontal="center"/>
    </xf>
    <xf numFmtId="49" fontId="13" fillId="0" borderId="18" xfId="61" applyNumberFormat="1" applyBorder="1">
      <alignment/>
      <protection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6" borderId="31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6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5" t="s">
        <v>36</v>
      </c>
      <c r="K1" s="85"/>
      <c r="L1" s="85"/>
      <c r="M1" s="85"/>
    </row>
    <row r="2" spans="1:13" ht="96.75" customHeight="1" thickBot="1">
      <c r="A2" s="31" t="s">
        <v>8</v>
      </c>
      <c r="B2" s="32" t="s">
        <v>9</v>
      </c>
      <c r="C2" s="32" t="s">
        <v>27</v>
      </c>
      <c r="D2" s="32" t="s">
        <v>10</v>
      </c>
      <c r="E2" s="32" t="s">
        <v>11</v>
      </c>
      <c r="F2" s="32" t="s">
        <v>28</v>
      </c>
      <c r="G2" s="32" t="s">
        <v>12</v>
      </c>
      <c r="H2" s="32" t="s">
        <v>13</v>
      </c>
      <c r="I2" s="32" t="s">
        <v>1</v>
      </c>
      <c r="J2" s="33" t="s">
        <v>15</v>
      </c>
      <c r="K2" s="33" t="s">
        <v>16</v>
      </c>
      <c r="L2" s="33" t="s">
        <v>29</v>
      </c>
      <c r="M2" s="34" t="s">
        <v>14</v>
      </c>
    </row>
    <row r="3" spans="1:13" ht="16.5" thickTop="1">
      <c r="A3" s="75" t="s">
        <v>65</v>
      </c>
      <c r="B3" s="35"/>
      <c r="C3" s="36">
        <v>2</v>
      </c>
      <c r="D3" s="37">
        <v>4</v>
      </c>
      <c r="E3" s="38">
        <v>13.5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6" t="s">
        <v>66</v>
      </c>
      <c r="B4" s="35"/>
      <c r="C4" s="36">
        <v>2</v>
      </c>
      <c r="D4" s="37">
        <v>0</v>
      </c>
      <c r="E4" s="38">
        <v>5.4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6" t="s">
        <v>67</v>
      </c>
      <c r="B5" s="35"/>
      <c r="C5" s="36">
        <v>8</v>
      </c>
      <c r="D5" s="37">
        <v>3</v>
      </c>
      <c r="E5" s="38">
        <v>30.5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6" t="s">
        <v>68</v>
      </c>
      <c r="B6" s="35"/>
      <c r="C6" s="36">
        <v>4</v>
      </c>
      <c r="D6" s="37">
        <v>4</v>
      </c>
      <c r="E6" s="38">
        <v>24.5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6" t="s">
        <v>69</v>
      </c>
      <c r="B7" s="35"/>
      <c r="C7" s="36">
        <v>10</v>
      </c>
      <c r="D7" s="37">
        <v>8</v>
      </c>
      <c r="E7" s="38">
        <v>41.5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6" t="s">
        <v>70</v>
      </c>
      <c r="B8" s="35"/>
      <c r="C8" s="36">
        <v>2</v>
      </c>
      <c r="D8" s="37">
        <v>4</v>
      </c>
      <c r="E8" s="38">
        <v>14.5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6" t="s">
        <v>71</v>
      </c>
      <c r="B9" s="35"/>
      <c r="C9" s="36">
        <v>6</v>
      </c>
      <c r="D9" s="37">
        <v>0</v>
      </c>
      <c r="E9" s="38">
        <v>24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6" t="s">
        <v>72</v>
      </c>
      <c r="B10" s="35"/>
      <c r="C10" s="36">
        <v>7</v>
      </c>
      <c r="D10" s="37">
        <v>6</v>
      </c>
      <c r="E10" s="38">
        <v>33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6" t="s">
        <v>73</v>
      </c>
      <c r="B11" s="35"/>
      <c r="C11" s="36">
        <v>3</v>
      </c>
      <c r="D11" s="37">
        <v>6</v>
      </c>
      <c r="E11" s="38">
        <v>38.6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6" t="s">
        <v>74</v>
      </c>
      <c r="B12" s="35"/>
      <c r="C12" s="36">
        <v>4</v>
      </c>
      <c r="D12" s="37">
        <v>8</v>
      </c>
      <c r="E12" s="36">
        <v>17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6" t="s">
        <v>75</v>
      </c>
      <c r="B13" s="35"/>
      <c r="C13" s="36">
        <v>2</v>
      </c>
      <c r="D13" s="37">
        <v>11</v>
      </c>
      <c r="E13" s="38">
        <v>27.2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6" t="s">
        <v>76</v>
      </c>
      <c r="B14" s="35"/>
      <c r="C14" s="36">
        <v>5</v>
      </c>
      <c r="D14" s="37">
        <v>5</v>
      </c>
      <c r="E14" s="38">
        <v>48.7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6" t="s">
        <v>77</v>
      </c>
      <c r="B15" s="35"/>
      <c r="C15" s="36">
        <v>3</v>
      </c>
      <c r="D15" s="37">
        <v>6</v>
      </c>
      <c r="E15" s="38">
        <v>38.8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6" t="s">
        <v>78</v>
      </c>
      <c r="B16" s="35"/>
      <c r="C16" s="36">
        <v>6</v>
      </c>
      <c r="D16" s="37">
        <v>2</v>
      </c>
      <c r="E16" s="38">
        <v>21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4" t="s">
        <v>79</v>
      </c>
      <c r="B17" s="35"/>
      <c r="C17" s="36">
        <v>1</v>
      </c>
      <c r="D17" s="37">
        <v>7</v>
      </c>
      <c r="E17" s="38">
        <v>21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8" t="s">
        <v>80</v>
      </c>
      <c r="B18" s="35"/>
      <c r="C18" s="36">
        <v>2.5</v>
      </c>
      <c r="D18" s="37">
        <v>3</v>
      </c>
      <c r="E18" s="38">
        <v>9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8" t="s">
        <v>81</v>
      </c>
      <c r="B19" s="35"/>
      <c r="C19" s="36">
        <v>4</v>
      </c>
      <c r="D19" s="37">
        <v>27</v>
      </c>
      <c r="E19" s="38">
        <v>37.1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78" t="s">
        <v>82</v>
      </c>
      <c r="B20" s="35"/>
      <c r="C20" s="36">
        <v>4</v>
      </c>
      <c r="D20" s="37">
        <v>10</v>
      </c>
      <c r="E20" s="38">
        <v>18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78" t="s">
        <v>83</v>
      </c>
      <c r="B21" s="35"/>
      <c r="C21" s="36">
        <v>4</v>
      </c>
      <c r="D21" s="37">
        <v>2</v>
      </c>
      <c r="E21" s="38">
        <v>14</v>
      </c>
      <c r="F21" s="35"/>
      <c r="G21" s="35"/>
      <c r="H21" s="35"/>
      <c r="I21" s="35"/>
      <c r="J21" s="35"/>
      <c r="K21" s="35"/>
      <c r="L21" s="35"/>
      <c r="M21" s="39"/>
    </row>
    <row r="22" spans="1:13" ht="16.5" thickBot="1">
      <c r="A22" s="77"/>
      <c r="B22" s="35"/>
      <c r="C22" s="36"/>
      <c r="D22" s="37"/>
      <c r="E22" s="38"/>
      <c r="F22" s="35"/>
      <c r="G22" s="35"/>
      <c r="H22" s="35"/>
      <c r="I22" s="35"/>
      <c r="J22" s="35"/>
      <c r="K22" s="35"/>
      <c r="L22" s="35"/>
      <c r="M22" s="39"/>
    </row>
    <row r="23" spans="1:13" ht="16.5" thickTop="1">
      <c r="A23" s="71" t="s">
        <v>3</v>
      </c>
      <c r="B23" s="40"/>
      <c r="C23" s="41">
        <f>SUM(C3:C22)</f>
        <v>79.5</v>
      </c>
      <c r="D23" s="41">
        <f>SUM(D3:D22)</f>
        <v>116</v>
      </c>
      <c r="E23" s="41">
        <f>SUM(E3:E22)</f>
        <v>477.3</v>
      </c>
      <c r="F23" s="40"/>
      <c r="G23" s="40"/>
      <c r="H23" s="40"/>
      <c r="I23" s="40"/>
      <c r="J23" s="40"/>
      <c r="K23" s="40"/>
      <c r="L23" s="40"/>
      <c r="M23" s="42"/>
    </row>
    <row r="24" spans="1:13" ht="15.75">
      <c r="A24" s="71" t="s">
        <v>4</v>
      </c>
      <c r="B24" s="35"/>
      <c r="C24" s="37">
        <f>AVERAGE(C3:C22)</f>
        <v>4.184210526315789</v>
      </c>
      <c r="D24" s="37">
        <f>AVERAGE(D3:D22)</f>
        <v>6.105263157894737</v>
      </c>
      <c r="E24" s="37">
        <f>AVERAGE(E3:E22)</f>
        <v>25.121052631578948</v>
      </c>
      <c r="F24" s="35"/>
      <c r="G24" s="35"/>
      <c r="H24" s="35"/>
      <c r="I24" s="35"/>
      <c r="J24" s="35"/>
      <c r="K24" s="35"/>
      <c r="L24" s="35"/>
      <c r="M24" s="39"/>
    </row>
    <row r="25" spans="1:13" ht="16.5" thickBot="1">
      <c r="A25" s="72" t="s">
        <v>5</v>
      </c>
      <c r="B25" s="43"/>
      <c r="C25" s="44">
        <f>MEDIAN(C3:C21)</f>
        <v>4</v>
      </c>
      <c r="D25" s="44">
        <f>MEDIAN(D3:D21)</f>
        <v>5</v>
      </c>
      <c r="E25" s="44">
        <f>MEDIAN(E3:E21)</f>
        <v>24</v>
      </c>
      <c r="F25" s="43"/>
      <c r="G25" s="43"/>
      <c r="H25" s="43"/>
      <c r="I25" s="43"/>
      <c r="J25" s="43"/>
      <c r="K25" s="43"/>
      <c r="L25" s="43"/>
      <c r="M25" s="45"/>
    </row>
    <row r="27" ht="15.75">
      <c r="A27" s="70"/>
    </row>
    <row r="28" ht="15.75">
      <c r="A28" s="70"/>
    </row>
    <row r="29" ht="15.75">
      <c r="A29" s="70"/>
    </row>
    <row r="30" ht="15.75">
      <c r="A30" s="70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0" r:id="rId1"/>
  <headerFooter alignWithMargins="0">
    <oddHeader>&amp;L&amp;"Geneva,Bold"&amp;12
&amp;14Name of Program:
Educational Psychology and Learning Systems&amp;C&amp;"Geneva,Bold"&amp;16Quality Enhancement Review
Unit Accomplishment Summary
Teaching and Research Overview
2008-2009</oddHeader>
    <oddFooter>&amp;LFall 2010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SheetLayoutView="100" zoomScalePageLayoutView="0" workbookViewId="0" topLeftCell="A1">
      <selection activeCell="D18" sqref="D18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5.5" customHeight="1" thickBot="1">
      <c r="A1" s="31" t="s">
        <v>8</v>
      </c>
      <c r="B1" s="32" t="s">
        <v>9</v>
      </c>
      <c r="C1" s="32" t="s">
        <v>27</v>
      </c>
      <c r="D1" s="32" t="s">
        <v>30</v>
      </c>
      <c r="E1" s="32" t="s">
        <v>10</v>
      </c>
      <c r="F1" s="32" t="s">
        <v>30</v>
      </c>
      <c r="G1" s="32" t="s">
        <v>17</v>
      </c>
      <c r="H1" s="32" t="s">
        <v>18</v>
      </c>
      <c r="I1" s="32" t="s">
        <v>19</v>
      </c>
      <c r="J1" s="46" t="s">
        <v>20</v>
      </c>
    </row>
    <row r="2" spans="1:10" ht="16.5" thickTop="1">
      <c r="A2" s="75" t="s">
        <v>65</v>
      </c>
      <c r="B2" s="35"/>
      <c r="C2" s="36">
        <v>2</v>
      </c>
      <c r="D2" s="47">
        <v>50</v>
      </c>
      <c r="E2" s="37">
        <v>4</v>
      </c>
      <c r="F2" s="48">
        <v>9</v>
      </c>
      <c r="G2" s="38">
        <v>13.5</v>
      </c>
      <c r="H2" s="38">
        <v>201</v>
      </c>
      <c r="I2" s="35"/>
      <c r="J2" s="50"/>
    </row>
    <row r="3" spans="1:10" ht="15.75">
      <c r="A3" s="76" t="s">
        <v>66</v>
      </c>
      <c r="B3" s="35"/>
      <c r="C3" s="36">
        <v>2</v>
      </c>
      <c r="D3" s="47">
        <v>28</v>
      </c>
      <c r="E3" s="37">
        <v>0</v>
      </c>
      <c r="F3" s="48">
        <v>0</v>
      </c>
      <c r="G3" s="38">
        <v>5.4</v>
      </c>
      <c r="H3" s="38">
        <v>86</v>
      </c>
      <c r="I3" s="35"/>
      <c r="J3" s="50"/>
    </row>
    <row r="4" spans="1:10" ht="15.75">
      <c r="A4" s="76" t="s">
        <v>67</v>
      </c>
      <c r="B4" s="35"/>
      <c r="C4" s="36">
        <v>8</v>
      </c>
      <c r="D4" s="47">
        <v>54</v>
      </c>
      <c r="E4" s="37">
        <v>3</v>
      </c>
      <c r="F4" s="48">
        <v>9</v>
      </c>
      <c r="G4" s="38">
        <v>30.5</v>
      </c>
      <c r="H4" s="38">
        <v>174</v>
      </c>
      <c r="I4" s="35"/>
      <c r="J4" s="50"/>
    </row>
    <row r="5" spans="1:10" ht="15.75">
      <c r="A5" s="76" t="s">
        <v>68</v>
      </c>
      <c r="B5" s="35"/>
      <c r="C5" s="36">
        <v>4</v>
      </c>
      <c r="D5" s="47">
        <v>48</v>
      </c>
      <c r="E5" s="37">
        <v>4</v>
      </c>
      <c r="F5" s="48">
        <v>14</v>
      </c>
      <c r="G5" s="38">
        <v>24.5</v>
      </c>
      <c r="H5" s="38">
        <v>195</v>
      </c>
      <c r="I5" s="35"/>
      <c r="J5" s="50"/>
    </row>
    <row r="6" spans="1:10" ht="15.75">
      <c r="A6" s="76" t="s">
        <v>69</v>
      </c>
      <c r="B6" s="35"/>
      <c r="C6" s="36">
        <v>10</v>
      </c>
      <c r="D6" s="47">
        <v>66.5</v>
      </c>
      <c r="E6" s="37">
        <v>8</v>
      </c>
      <c r="F6" s="48">
        <v>16</v>
      </c>
      <c r="G6" s="38">
        <v>41.5</v>
      </c>
      <c r="H6" s="38">
        <v>242</v>
      </c>
      <c r="I6" s="35"/>
      <c r="J6" s="50"/>
    </row>
    <row r="7" spans="1:10" ht="15.75">
      <c r="A7" s="76" t="s">
        <v>70</v>
      </c>
      <c r="B7" s="35"/>
      <c r="C7" s="36">
        <v>2</v>
      </c>
      <c r="D7" s="47">
        <v>54</v>
      </c>
      <c r="E7" s="37">
        <v>4</v>
      </c>
      <c r="F7" s="48">
        <v>12</v>
      </c>
      <c r="G7" s="38">
        <v>14.5</v>
      </c>
      <c r="H7" s="38">
        <v>221</v>
      </c>
      <c r="I7" s="35"/>
      <c r="J7" s="50"/>
    </row>
    <row r="8" spans="1:10" ht="15.75">
      <c r="A8" s="76" t="s">
        <v>71</v>
      </c>
      <c r="B8" s="35"/>
      <c r="C8" s="36">
        <v>6</v>
      </c>
      <c r="D8" s="47">
        <v>202</v>
      </c>
      <c r="E8" s="37">
        <v>0</v>
      </c>
      <c r="F8" s="48">
        <v>0</v>
      </c>
      <c r="G8" s="38">
        <v>24</v>
      </c>
      <c r="H8" s="38">
        <v>808</v>
      </c>
      <c r="I8" s="35"/>
      <c r="J8" s="50"/>
    </row>
    <row r="9" spans="1:10" ht="15.75">
      <c r="A9" s="76" t="s">
        <v>72</v>
      </c>
      <c r="B9" s="35"/>
      <c r="C9" s="36">
        <v>7</v>
      </c>
      <c r="D9" s="47">
        <v>73</v>
      </c>
      <c r="E9" s="37">
        <v>6</v>
      </c>
      <c r="F9" s="48">
        <v>14</v>
      </c>
      <c r="G9" s="38">
        <v>33</v>
      </c>
      <c r="H9" s="38">
        <v>255</v>
      </c>
      <c r="I9" s="35"/>
      <c r="J9" s="50"/>
    </row>
    <row r="10" spans="1:10" ht="15.75">
      <c r="A10" s="76" t="s">
        <v>73</v>
      </c>
      <c r="B10" s="35"/>
      <c r="C10" s="36">
        <v>3</v>
      </c>
      <c r="D10" s="47">
        <v>59</v>
      </c>
      <c r="E10" s="37">
        <v>6</v>
      </c>
      <c r="F10" s="48">
        <v>32</v>
      </c>
      <c r="G10" s="38">
        <v>38.6</v>
      </c>
      <c r="H10" s="38">
        <v>380</v>
      </c>
      <c r="I10" s="35"/>
      <c r="J10" s="50"/>
    </row>
    <row r="11" spans="1:10" ht="15.75">
      <c r="A11" s="76" t="s">
        <v>74</v>
      </c>
      <c r="B11" s="35"/>
      <c r="C11" s="36">
        <v>4</v>
      </c>
      <c r="D11" s="47">
        <v>52</v>
      </c>
      <c r="E11" s="37">
        <v>8</v>
      </c>
      <c r="F11" s="48">
        <v>8</v>
      </c>
      <c r="G11" s="36">
        <v>17</v>
      </c>
      <c r="H11" s="36">
        <v>185</v>
      </c>
      <c r="I11" s="35"/>
      <c r="J11" s="50"/>
    </row>
    <row r="12" spans="1:10" ht="15.75">
      <c r="A12" s="76" t="s">
        <v>75</v>
      </c>
      <c r="B12" s="35"/>
      <c r="C12" s="36">
        <v>2</v>
      </c>
      <c r="D12" s="47">
        <v>23</v>
      </c>
      <c r="E12" s="37">
        <v>11</v>
      </c>
      <c r="F12" s="48">
        <v>27</v>
      </c>
      <c r="G12" s="38">
        <v>27.2</v>
      </c>
      <c r="H12" s="38">
        <v>149</v>
      </c>
      <c r="I12" s="35"/>
      <c r="J12" s="50"/>
    </row>
    <row r="13" spans="1:10" ht="15.75">
      <c r="A13" s="76" t="s">
        <v>76</v>
      </c>
      <c r="B13" s="35"/>
      <c r="C13" s="36">
        <v>5</v>
      </c>
      <c r="D13" s="47">
        <v>31</v>
      </c>
      <c r="E13" s="37">
        <v>5</v>
      </c>
      <c r="F13" s="48">
        <v>34</v>
      </c>
      <c r="G13" s="38">
        <v>48.7</v>
      </c>
      <c r="H13" s="38">
        <v>241</v>
      </c>
      <c r="I13" s="35"/>
      <c r="J13" s="50"/>
    </row>
    <row r="14" spans="1:10" ht="15.75">
      <c r="A14" s="76" t="s">
        <v>77</v>
      </c>
      <c r="B14" s="35"/>
      <c r="C14" s="36">
        <v>3</v>
      </c>
      <c r="D14" s="47">
        <v>55</v>
      </c>
      <c r="E14" s="37">
        <v>6</v>
      </c>
      <c r="F14" s="48">
        <v>34</v>
      </c>
      <c r="G14" s="38">
        <v>38.8</v>
      </c>
      <c r="H14" s="38">
        <v>304</v>
      </c>
      <c r="I14" s="35"/>
      <c r="J14" s="50"/>
    </row>
    <row r="15" spans="1:10" ht="15.75">
      <c r="A15" s="76" t="s">
        <v>78</v>
      </c>
      <c r="B15" s="35"/>
      <c r="C15" s="36">
        <v>6</v>
      </c>
      <c r="D15" s="47">
        <v>47</v>
      </c>
      <c r="E15" s="37">
        <v>2</v>
      </c>
      <c r="F15" s="48">
        <v>3</v>
      </c>
      <c r="G15" s="38">
        <v>21</v>
      </c>
      <c r="H15" s="38">
        <v>147</v>
      </c>
      <c r="I15" s="35"/>
      <c r="J15" s="50"/>
    </row>
    <row r="16" spans="1:10" ht="15.75">
      <c r="A16" s="74" t="s">
        <v>79</v>
      </c>
      <c r="B16" s="35"/>
      <c r="C16" s="36">
        <v>1</v>
      </c>
      <c r="D16" s="47">
        <v>35</v>
      </c>
      <c r="E16" s="37">
        <v>7</v>
      </c>
      <c r="F16" s="48">
        <v>19</v>
      </c>
      <c r="G16" s="38">
        <v>21</v>
      </c>
      <c r="H16" s="38">
        <v>211</v>
      </c>
      <c r="I16" s="35"/>
      <c r="J16" s="50"/>
    </row>
    <row r="17" spans="1:10" ht="15.75">
      <c r="A17" s="78" t="s">
        <v>80</v>
      </c>
      <c r="B17" s="35"/>
      <c r="C17" s="36">
        <v>2.5</v>
      </c>
      <c r="D17" s="47">
        <v>34.5</v>
      </c>
      <c r="E17" s="37">
        <v>3</v>
      </c>
      <c r="F17" s="48">
        <v>3</v>
      </c>
      <c r="G17" s="38">
        <v>9</v>
      </c>
      <c r="H17" s="38">
        <v>98</v>
      </c>
      <c r="I17" s="35"/>
      <c r="J17" s="50"/>
    </row>
    <row r="18" spans="1:10" ht="15.75">
      <c r="A18" s="78" t="s">
        <v>81</v>
      </c>
      <c r="B18" s="35"/>
      <c r="C18" s="36">
        <v>4</v>
      </c>
      <c r="D18" s="47">
        <v>38</v>
      </c>
      <c r="E18" s="37">
        <v>27</v>
      </c>
      <c r="F18" s="48">
        <v>36</v>
      </c>
      <c r="G18" s="38">
        <v>37.1</v>
      </c>
      <c r="H18" s="38">
        <v>260</v>
      </c>
      <c r="I18" s="35"/>
      <c r="J18" s="50"/>
    </row>
    <row r="19" spans="1:10" ht="15.75">
      <c r="A19" s="78" t="s">
        <v>82</v>
      </c>
      <c r="B19" s="35"/>
      <c r="C19" s="36">
        <v>4</v>
      </c>
      <c r="D19" s="47">
        <v>82</v>
      </c>
      <c r="E19" s="37">
        <v>10</v>
      </c>
      <c r="F19" s="48">
        <v>11</v>
      </c>
      <c r="G19" s="38">
        <v>18</v>
      </c>
      <c r="H19" s="38">
        <v>275</v>
      </c>
      <c r="I19" s="35"/>
      <c r="J19" s="50"/>
    </row>
    <row r="20" spans="1:10" ht="16.5" thickBot="1">
      <c r="A20" s="84" t="s">
        <v>83</v>
      </c>
      <c r="B20" s="35"/>
      <c r="C20" s="36">
        <v>4</v>
      </c>
      <c r="D20" s="47">
        <v>103</v>
      </c>
      <c r="E20" s="37">
        <v>2</v>
      </c>
      <c r="F20" s="48">
        <v>2</v>
      </c>
      <c r="G20" s="38">
        <v>14</v>
      </c>
      <c r="H20" s="38">
        <v>340</v>
      </c>
      <c r="I20" s="35"/>
      <c r="J20" s="50"/>
    </row>
    <row r="21" spans="1:10" ht="16.5" thickTop="1">
      <c r="A21" s="71" t="s">
        <v>3</v>
      </c>
      <c r="B21" s="40"/>
      <c r="C21" s="41">
        <f aca="true" t="shared" si="0" ref="C21:H21">SUM(C2:C20)</f>
        <v>79.5</v>
      </c>
      <c r="D21" s="51">
        <f t="shared" si="0"/>
        <v>1135</v>
      </c>
      <c r="E21" s="41">
        <f t="shared" si="0"/>
        <v>116</v>
      </c>
      <c r="F21" s="52">
        <f t="shared" si="0"/>
        <v>283</v>
      </c>
      <c r="G21" s="41">
        <f t="shared" si="0"/>
        <v>477.3</v>
      </c>
      <c r="H21" s="53">
        <f t="shared" si="0"/>
        <v>4772</v>
      </c>
      <c r="I21" s="40"/>
      <c r="J21" s="54"/>
    </row>
    <row r="22" spans="1:10" ht="15.75">
      <c r="A22" s="71" t="s">
        <v>4</v>
      </c>
      <c r="B22" s="35"/>
      <c r="C22" s="37">
        <f aca="true" t="shared" si="1" ref="C22:H22">AVERAGE(C2:C20)</f>
        <v>4.184210526315789</v>
      </c>
      <c r="D22" s="55">
        <f t="shared" si="1"/>
        <v>59.73684210526316</v>
      </c>
      <c r="E22" s="37">
        <f t="shared" si="1"/>
        <v>6.105263157894737</v>
      </c>
      <c r="F22" s="56">
        <f t="shared" si="1"/>
        <v>14.894736842105264</v>
      </c>
      <c r="G22" s="37">
        <f t="shared" si="1"/>
        <v>25.121052631578948</v>
      </c>
      <c r="H22" s="49">
        <f t="shared" si="1"/>
        <v>251.1578947368421</v>
      </c>
      <c r="I22" s="35"/>
      <c r="J22" s="50"/>
    </row>
    <row r="23" spans="1:10" ht="16.5" thickBot="1">
      <c r="A23" s="72" t="s">
        <v>5</v>
      </c>
      <c r="B23" s="43"/>
      <c r="C23" s="44">
        <f aca="true" t="shared" si="2" ref="C23:H23">MEDIAN(C2:C20)</f>
        <v>4</v>
      </c>
      <c r="D23" s="57">
        <f t="shared" si="2"/>
        <v>52</v>
      </c>
      <c r="E23" s="44">
        <f t="shared" si="2"/>
        <v>5</v>
      </c>
      <c r="F23" s="58">
        <f t="shared" si="2"/>
        <v>12</v>
      </c>
      <c r="G23" s="44">
        <f t="shared" si="2"/>
        <v>24</v>
      </c>
      <c r="H23" s="59">
        <f t="shared" si="2"/>
        <v>221</v>
      </c>
      <c r="I23" s="43"/>
      <c r="J23" s="60"/>
    </row>
    <row r="24" ht="15.75">
      <c r="A24" s="70"/>
    </row>
    <row r="25" ht="15.75">
      <c r="A25" s="70"/>
    </row>
    <row r="26" ht="15.75">
      <c r="A26" s="70"/>
    </row>
    <row r="27" ht="15.75">
      <c r="A27" s="70"/>
    </row>
    <row r="28" ht="15.75">
      <c r="A28" s="70"/>
    </row>
  </sheetData>
  <sheetProtection/>
  <printOptions gridLines="1"/>
  <pageMargins left="0.57" right="0.6" top="1.49" bottom="0.76" header="0.5" footer="0.5"/>
  <pageSetup orientation="landscape" scale="80" r:id="rId3"/>
  <headerFooter alignWithMargins="0">
    <oddHeader>&amp;L
&amp;"Geneva,Bold"&amp;12Name of Program: 
Educational Psychology and Learning Systems&amp;C&amp;"Geneva,Bold"&amp;14Quality Enhancement Review
Unit Accomplishment Summary
Instructional Activities
2008-2009</oddHeader>
    <oddFooter>&amp;LFall 2010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zoomScalePageLayoutView="0" workbookViewId="0" topLeftCell="A1">
      <selection activeCell="A1" sqref="A1:A2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91" t="s">
        <v>8</v>
      </c>
      <c r="B1" s="87" t="s">
        <v>13</v>
      </c>
      <c r="C1" s="90" t="s">
        <v>1</v>
      </c>
      <c r="D1" s="90"/>
      <c r="E1" s="90"/>
      <c r="F1" s="90"/>
      <c r="G1" s="90"/>
      <c r="H1" s="86" t="s">
        <v>43</v>
      </c>
      <c r="I1" s="86" t="s">
        <v>44</v>
      </c>
      <c r="J1" s="87"/>
      <c r="K1" s="88"/>
    </row>
    <row r="2" spans="1:11" ht="47.25" customHeight="1" thickBot="1">
      <c r="A2" s="92"/>
      <c r="B2" s="89"/>
      <c r="C2" s="83" t="s">
        <v>38</v>
      </c>
      <c r="D2" s="73" t="s">
        <v>39</v>
      </c>
      <c r="E2" s="73" t="s">
        <v>40</v>
      </c>
      <c r="F2" s="73" t="s">
        <v>41</v>
      </c>
      <c r="G2" s="73" t="s">
        <v>42</v>
      </c>
      <c r="H2" s="89"/>
      <c r="I2" s="62" t="s">
        <v>15</v>
      </c>
      <c r="J2" s="62" t="s">
        <v>16</v>
      </c>
      <c r="K2" s="63" t="s">
        <v>21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6.5" thickBo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6.5" thickTop="1">
      <c r="A21" s="11" t="s">
        <v>3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15.75">
      <c r="A22" s="14" t="s">
        <v>4</v>
      </c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6.5" thickBot="1">
      <c r="A23" s="15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
Educational Psychology and
Learning Systems&amp;C&amp;"Geneva,Bold"&amp;14Quality Enhancement Review
Unit Accomplishment Summary
Research/Creative Activities
</oddHeader>
    <oddFooter>&amp;LFall 2010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zoomScaleSheetLayoutView="100" zoomScalePageLayoutView="0" workbookViewId="0" topLeftCell="A1">
      <selection activeCell="A1" sqref="A1:B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5"/>
      <c r="B1" s="96"/>
      <c r="C1" s="93" t="s">
        <v>45</v>
      </c>
      <c r="D1" s="94"/>
      <c r="E1" s="94"/>
      <c r="F1" s="64"/>
      <c r="G1" s="64"/>
      <c r="H1" s="64"/>
      <c r="I1" s="65"/>
    </row>
    <row r="2" spans="1:9" ht="96.75" customHeight="1">
      <c r="A2" s="66" t="s">
        <v>8</v>
      </c>
      <c r="B2" s="79" t="s">
        <v>46</v>
      </c>
      <c r="C2" s="61" t="s">
        <v>22</v>
      </c>
      <c r="D2" s="61" t="s">
        <v>31</v>
      </c>
      <c r="E2" s="61" t="s">
        <v>23</v>
      </c>
      <c r="F2" s="62" t="s">
        <v>37</v>
      </c>
      <c r="G2" s="79" t="s">
        <v>47</v>
      </c>
      <c r="H2" s="79" t="s">
        <v>48</v>
      </c>
      <c r="I2" s="80" t="s">
        <v>49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6.5" thickBot="1">
      <c r="A20" s="8"/>
      <c r="B20" s="9"/>
      <c r="C20" s="9"/>
      <c r="D20" s="9"/>
      <c r="E20" s="9"/>
      <c r="F20" s="9"/>
      <c r="G20" s="9"/>
      <c r="H20" s="9"/>
      <c r="I20" s="10"/>
    </row>
    <row r="21" spans="1:9" ht="16.5" thickTop="1">
      <c r="A21" s="11" t="s">
        <v>3</v>
      </c>
      <c r="B21" s="12"/>
      <c r="C21" s="12"/>
      <c r="D21" s="12"/>
      <c r="E21" s="12"/>
      <c r="F21" s="12"/>
      <c r="G21" s="12"/>
      <c r="H21" s="12"/>
      <c r="I21" s="13"/>
    </row>
    <row r="22" spans="1:9" ht="15.75">
      <c r="A22" s="14" t="s">
        <v>4</v>
      </c>
      <c r="B22" s="9"/>
      <c r="C22" s="9"/>
      <c r="D22" s="9"/>
      <c r="E22" s="9"/>
      <c r="F22" s="9"/>
      <c r="G22" s="9"/>
      <c r="H22" s="9"/>
      <c r="I22" s="10"/>
    </row>
    <row r="23" spans="1:9" ht="16.5" thickBot="1">
      <c r="A23" s="15" t="s">
        <v>5</v>
      </c>
      <c r="B23" s="16"/>
      <c r="C23" s="16"/>
      <c r="D23" s="16"/>
      <c r="E23" s="16"/>
      <c r="F23" s="16"/>
      <c r="G23" s="16"/>
      <c r="H23" s="16"/>
      <c r="I23" s="17"/>
    </row>
  </sheetData>
  <sheetProtection/>
  <mergeCells count="2">
    <mergeCell ref="C1:E1"/>
    <mergeCell ref="A1:B1"/>
  </mergeCells>
  <printOptions gridLines="1"/>
  <pageMargins left="0.34" right="0.17" top="1.67" bottom="0.76" header="0.5" footer="0.5"/>
  <pageSetup orientation="landscape" scale="85" r:id="rId1"/>
  <headerFooter alignWithMargins="0">
    <oddHeader>&amp;L&amp;"Times,Bold"&amp;14
Name of Program:
Educational Psychology and
Learning Systems&amp;C&amp;"Times,Bold"&amp;14Quality Enhancement Review
Unit Accomplishment Summary
Other Research and Creative Activities
</oddHeader>
    <oddFooter>&amp;LFall 2010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63">
      <c r="A1" s="67" t="s">
        <v>8</v>
      </c>
      <c r="B1" s="81" t="s">
        <v>50</v>
      </c>
      <c r="C1" s="81" t="s">
        <v>51</v>
      </c>
      <c r="D1" s="81" t="s">
        <v>52</v>
      </c>
      <c r="E1" s="81" t="s">
        <v>53</v>
      </c>
      <c r="F1" s="81" t="s">
        <v>54</v>
      </c>
      <c r="G1" s="81" t="s">
        <v>55</v>
      </c>
      <c r="H1" s="81" t="s">
        <v>56</v>
      </c>
      <c r="I1" s="82" t="s">
        <v>57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6.5" thickBot="1">
      <c r="A27" s="22"/>
      <c r="B27" s="9"/>
      <c r="C27" s="21"/>
      <c r="D27" s="9"/>
      <c r="E27" s="9"/>
      <c r="F27" s="9"/>
      <c r="G27" s="9"/>
      <c r="H27" s="9"/>
      <c r="I27" s="24"/>
    </row>
    <row r="28" spans="1:9" ht="16.5" thickTop="1">
      <c r="A28" s="25" t="s">
        <v>3</v>
      </c>
      <c r="B28" s="12"/>
      <c r="C28" s="9"/>
      <c r="D28" s="12"/>
      <c r="E28" s="12"/>
      <c r="F28" s="12"/>
      <c r="G28" s="12"/>
      <c r="H28" s="12"/>
      <c r="I28" s="23"/>
    </row>
    <row r="29" spans="1:9" ht="15.75">
      <c r="A29" s="26" t="s">
        <v>4</v>
      </c>
      <c r="B29" s="9"/>
      <c r="C29" s="9"/>
      <c r="D29" s="9"/>
      <c r="E29" s="9"/>
      <c r="F29" s="9"/>
      <c r="G29" s="9"/>
      <c r="H29" s="9"/>
      <c r="I29" s="23"/>
    </row>
    <row r="30" spans="1:9" ht="15.75">
      <c r="A30" s="27" t="s">
        <v>5</v>
      </c>
      <c r="B30" s="28"/>
      <c r="C30" s="28"/>
      <c r="D30" s="28"/>
      <c r="E30" s="28"/>
      <c r="F30" s="28"/>
      <c r="G30" s="28"/>
      <c r="H30" s="28"/>
      <c r="I30" s="29"/>
    </row>
  </sheetData>
  <sheetProtection/>
  <printOptions gridLines="1"/>
  <pageMargins left="0.24" right="0.31" top="1.43" bottom="0.66" header="0.58" footer="0.3"/>
  <pageSetup orientation="landscape" scale="80" r:id="rId1"/>
  <headerFooter alignWithMargins="0">
    <oddHeader>&amp;L&amp;"Geneva,Bold"&amp;12
Name of Program:
Educational Psychology and
Learning Systems&amp;C&amp;"Geneva,Bold"&amp;14Quality Enhancement Review
Unit Accomplishment Summary
Faculty Citizenship/Service/Other
</oddHeader>
    <oddFooter>&amp;LFall 2010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A1" sqref="A1:A3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99" t="s">
        <v>8</v>
      </c>
      <c r="B1" s="97" t="s">
        <v>32</v>
      </c>
      <c r="C1" s="68" t="s">
        <v>33</v>
      </c>
      <c r="D1" s="97" t="s">
        <v>58</v>
      </c>
      <c r="E1" s="97" t="s">
        <v>59</v>
      </c>
      <c r="F1" s="97" t="s">
        <v>60</v>
      </c>
      <c r="G1" s="97" t="s">
        <v>57</v>
      </c>
      <c r="H1" s="106" t="s">
        <v>0</v>
      </c>
      <c r="I1" s="107"/>
      <c r="J1" s="107"/>
      <c r="K1" s="107"/>
      <c r="L1" s="97" t="s">
        <v>61</v>
      </c>
      <c r="M1" s="97" t="s">
        <v>62</v>
      </c>
      <c r="N1" s="97" t="s">
        <v>63</v>
      </c>
      <c r="O1" s="97" t="s">
        <v>64</v>
      </c>
      <c r="P1" s="103" t="s">
        <v>6</v>
      </c>
    </row>
    <row r="2" spans="1:16" ht="15.75">
      <c r="A2" s="100"/>
      <c r="B2" s="98"/>
      <c r="C2" s="101" t="s">
        <v>7</v>
      </c>
      <c r="D2" s="98"/>
      <c r="E2" s="98"/>
      <c r="F2" s="98"/>
      <c r="G2" s="98"/>
      <c r="H2" s="105" t="s">
        <v>2</v>
      </c>
      <c r="I2" s="105"/>
      <c r="J2" s="105" t="s">
        <v>26</v>
      </c>
      <c r="K2" s="105"/>
      <c r="L2" s="98"/>
      <c r="M2" s="98"/>
      <c r="N2" s="98"/>
      <c r="O2" s="108"/>
      <c r="P2" s="104"/>
    </row>
    <row r="3" spans="1:16" ht="15.75">
      <c r="A3" s="100"/>
      <c r="B3" s="98"/>
      <c r="C3" s="102"/>
      <c r="D3" s="98"/>
      <c r="E3" s="98" t="s">
        <v>25</v>
      </c>
      <c r="F3" s="98"/>
      <c r="G3" s="98"/>
      <c r="H3" s="69" t="s">
        <v>34</v>
      </c>
      <c r="I3" s="69" t="s">
        <v>24</v>
      </c>
      <c r="J3" s="69" t="s">
        <v>34</v>
      </c>
      <c r="K3" s="69" t="s">
        <v>35</v>
      </c>
      <c r="L3" s="98"/>
      <c r="M3" s="98"/>
      <c r="N3" s="98"/>
      <c r="O3" s="109"/>
      <c r="P3" s="104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&amp;L&amp;"Geneva,Bold"&amp;12
Name of Program:
Educational Psychology and
Learning Systems&amp;C&amp;"Geneva,Bold"&amp;16Quality Enhancement Review
Unit Accomplishment Summary
GPC Scholarly Activities Overview
</oddHeader>
    <oddFooter>&amp;LFall 2010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Andrew Brady</cp:lastModifiedBy>
  <cp:lastPrinted>2010-06-29T13:21:18Z</cp:lastPrinted>
  <dcterms:created xsi:type="dcterms:W3CDTF">2000-09-27T14:18:48Z</dcterms:created>
  <dcterms:modified xsi:type="dcterms:W3CDTF">2010-06-29T13:21:37Z</dcterms:modified>
  <cp:category/>
  <cp:version/>
  <cp:contentType/>
  <cp:contentStatus/>
</cp:coreProperties>
</file>