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<sst xmlns="http://schemas.openxmlformats.org/spreadsheetml/2006/main" count="192" uniqueCount="114">
  <si>
    <t>Graduate-student information</t>
  </si>
  <si>
    <t>NRC-countable publications and/or creative products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</si>
  <si>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</si>
  <si>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</si>
  <si>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</si>
  <si>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</si>
  <si>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</si>
  <si>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</si>
  <si>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</si>
  <si>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</si>
  <si>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</si>
  <si>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</si>
  <si>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</si>
  <si>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</si>
  <si>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</si>
  <si>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</si>
  <si>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</si>
  <si>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</si>
  <si>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</si>
  <si>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</si>
  <si>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</si>
  <si>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</si>
  <si>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</si>
  <si>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</si>
  <si>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</si>
  <si>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</si>
  <si>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</si>
  <si>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</si>
  <si>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</si>
  <si>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</si>
  <si>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</si>
  <si>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</si>
  <si>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</si>
  <si>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</si>
  <si>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</si>
  <si>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</si>
  <si>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Total 2002-2006 citations
of these books from "cited reference search"
(Optional) *</t>
  </si>
  <si>
    <t>Year 1</t>
  </si>
  <si>
    <t>Year 2</t>
  </si>
  <si>
    <t>Year 3</t>
  </si>
  <si>
    <t>Year 4</t>
  </si>
  <si>
    <t>Year 5</t>
  </si>
  <si>
    <t>Years 1 -5
Total NRC-countable citations</t>
  </si>
  <si>
    <t xml:space="preserve"> Federal Proposals</t>
  </si>
  <si>
    <t>Books Published Years 1-5</t>
  </si>
  <si>
    <t xml:space="preserve">Research assignment (%) </t>
  </si>
  <si>
    <t>Other Years 1-5 non-service-related publications not reported elsewhere *</t>
  </si>
  <si>
    <t>Total Years 1-5 citations of all publications**</t>
  </si>
  <si>
    <t xml:space="preserve"> Number of research/ creative awards</t>
  </si>
  <si>
    <t xml:space="preserve">Number of departmental committees </t>
  </si>
  <si>
    <t>Number of college / school committees</t>
  </si>
  <si>
    <t xml:space="preserve">Number of local / state /  regional committees </t>
  </si>
  <si>
    <t xml:space="preserve">Number of national committees / elected offices </t>
  </si>
  <si>
    <t xml:space="preserve">Number of review panel / board memberships </t>
  </si>
  <si>
    <t xml:space="preserve">Number of editorships / editorial review board memberships </t>
  </si>
  <si>
    <t xml:space="preserve">Number of service-related publications </t>
  </si>
  <si>
    <t xml:space="preserve">Number of presentations at FSU and elsewhere </t>
  </si>
  <si>
    <t xml:space="preserve">NRC-countable publications and/or creative products </t>
  </si>
  <si>
    <t xml:space="preserve">Number of other publications </t>
  </si>
  <si>
    <t xml:space="preserve">Number of technical reports </t>
  </si>
  <si>
    <t xml:space="preserve">Number of proposals submitted </t>
  </si>
  <si>
    <t xml:space="preserve">Number of proposals funded </t>
  </si>
  <si>
    <t xml:space="preserve">Total grant funding awarded </t>
  </si>
  <si>
    <t xml:space="preserve">Number of research/ creative awards </t>
  </si>
  <si>
    <t>BAGGOTT</t>
  </si>
  <si>
    <t>BATTISTINI</t>
  </si>
  <si>
    <t>BELIEU</t>
  </si>
  <si>
    <t>BERRY</t>
  </si>
  <si>
    <t>BOEHRER</t>
  </si>
  <si>
    <t>BURKE</t>
  </si>
  <si>
    <t>BUTLER</t>
  </si>
  <si>
    <t>COLDIRON</t>
  </si>
  <si>
    <t>DAILEADER</t>
  </si>
  <si>
    <t>EDWARDS</t>
  </si>
  <si>
    <t>EPSTEIN</t>
  </si>
  <si>
    <t>FAULK</t>
  </si>
  <si>
    <t>FLECKENSTEIN</t>
  </si>
  <si>
    <t>FYFE</t>
  </si>
  <si>
    <t>GANTS</t>
  </si>
  <si>
    <t>GARDNER</t>
  </si>
  <si>
    <t>GARRIGA</t>
  </si>
  <si>
    <t>GONTARSKI</t>
  </si>
  <si>
    <t>GOODMAN</t>
  </si>
  <si>
    <t>HAMBY</t>
  </si>
  <si>
    <t>HANSON</t>
  </si>
  <si>
    <t>IKARD</t>
  </si>
  <si>
    <t>JOHNSON</t>
  </si>
  <si>
    <t>KIMBRELL</t>
  </si>
  <si>
    <t>KIRBY</t>
  </si>
  <si>
    <t>LATHAN</t>
  </si>
  <si>
    <t>MCFEATERS</t>
  </si>
  <si>
    <t>MCGREGORY</t>
  </si>
  <si>
    <t>MONTGOMERY</t>
  </si>
  <si>
    <t>MOORE</t>
  </si>
  <si>
    <t>NEAL</t>
  </si>
  <si>
    <t>O'ROURKE</t>
  </si>
  <si>
    <t>OUTKA</t>
  </si>
  <si>
    <t>PARRISH</t>
  </si>
  <si>
    <t>PATTERSON</t>
  </si>
  <si>
    <t>ROBERTS</t>
  </si>
  <si>
    <t>SALADIN-ADAMS</t>
  </si>
  <si>
    <t>SPILLER</t>
  </si>
  <si>
    <t>STUCKEY-FRENCH</t>
  </si>
  <si>
    <t>SUAREZ</t>
  </si>
  <si>
    <t>TAYLOR</t>
  </si>
  <si>
    <t>TEAGUE</t>
  </si>
  <si>
    <t>TREHARINE</t>
  </si>
  <si>
    <t>VITKUS</t>
  </si>
  <si>
    <t>WALKER</t>
  </si>
  <si>
    <t>WARD</t>
  </si>
  <si>
    <t>WARREN</t>
  </si>
  <si>
    <t>WINEGARDNER</t>
  </si>
  <si>
    <t>YANCEY</t>
  </si>
  <si>
    <t>Number of organized courses taught (C,D,L)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</si>
</sst>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33" xfId="62" applyNumberFormat="1" applyBorder="1">
      <alignment/>
      <protection/>
    </xf>
    <xf numFmtId="49" fontId="13" fillId="0" borderId="19" xfId="62" applyNumberFormat="1" applyBorder="1">
      <alignment/>
      <protection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49" fontId="13" fillId="0" borderId="37" xfId="62" applyNumberFormat="1" applyBorder="1">
      <alignment/>
      <protection/>
    </xf>
    <xf numFmtId="0" fontId="11" fillId="0" borderId="18" xfId="0" applyFont="1" applyBorder="1" applyAlignment="1">
      <alignment/>
    </xf>
    <xf numFmtId="166" fontId="11" fillId="0" borderId="18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166" fontId="11" fillId="0" borderId="18" xfId="0" applyNumberFormat="1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0" xfId="62" applyNumberFormat="1" applyBorder="1">
      <alignment/>
      <protection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zoomScaleSheetLayoutView="100" zoomScalePageLayoutView="0" workbookViewId="0" topLeftCell="A1">
      <selection activeCell="C2" sqref="C2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3" t="s">
        <v>35</v>
      </c>
      <c r="K1" s="83"/>
      <c r="L1" s="83"/>
      <c r="M1" s="83"/>
    </row>
    <row r="2" spans="1:13" ht="96.75" customHeight="1" thickBot="1">
      <c r="A2" s="31" t="s">
        <v>8</v>
      </c>
      <c r="B2" s="32" t="s">
        <v>9</v>
      </c>
      <c r="C2" s="32" t="s">
        <v>113</v>
      </c>
      <c r="D2" s="32" t="s">
        <v>10</v>
      </c>
      <c r="E2" s="32" t="s">
        <v>11</v>
      </c>
      <c r="F2" s="32" t="s">
        <v>27</v>
      </c>
      <c r="G2" s="32" t="s">
        <v>12</v>
      </c>
      <c r="H2" s="32" t="s">
        <v>13</v>
      </c>
      <c r="I2" s="32" t="s">
        <v>1</v>
      </c>
      <c r="J2" s="33" t="s">
        <v>15</v>
      </c>
      <c r="K2" s="33" t="s">
        <v>16</v>
      </c>
      <c r="L2" s="33" t="s">
        <v>28</v>
      </c>
      <c r="M2" s="34" t="s">
        <v>14</v>
      </c>
    </row>
    <row r="3" spans="1:13" ht="16.5" thickTop="1">
      <c r="A3" s="69" t="s">
        <v>64</v>
      </c>
      <c r="B3" s="35"/>
      <c r="C3" s="36">
        <v>0</v>
      </c>
      <c r="D3" s="37">
        <v>2</v>
      </c>
      <c r="E3" s="38">
        <v>4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81" t="s">
        <v>65</v>
      </c>
      <c r="B4" s="35"/>
      <c r="C4" s="36">
        <v>2</v>
      </c>
      <c r="D4" s="37">
        <v>0</v>
      </c>
      <c r="E4" s="38">
        <v>6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0" t="s">
        <v>66</v>
      </c>
      <c r="B5" s="35"/>
      <c r="C5" s="36">
        <v>2</v>
      </c>
      <c r="D5" s="37">
        <v>5</v>
      </c>
      <c r="E5" s="38">
        <v>12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0" t="s">
        <v>67</v>
      </c>
      <c r="B6" s="35"/>
      <c r="C6" s="36">
        <v>0</v>
      </c>
      <c r="D6" s="37">
        <v>1</v>
      </c>
      <c r="E6" s="38">
        <v>0.5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0" t="s">
        <v>68</v>
      </c>
      <c r="B7" s="35"/>
      <c r="C7" s="36">
        <v>3</v>
      </c>
      <c r="D7" s="37">
        <v>2</v>
      </c>
      <c r="E7" s="38">
        <v>11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0" t="s">
        <v>69</v>
      </c>
      <c r="B8" s="35"/>
      <c r="C8" s="36">
        <v>2</v>
      </c>
      <c r="D8" s="37">
        <v>1</v>
      </c>
      <c r="E8" s="38">
        <v>10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0" t="s">
        <v>70</v>
      </c>
      <c r="B9" s="35"/>
      <c r="C9" s="36">
        <v>2</v>
      </c>
      <c r="D9" s="37">
        <v>7</v>
      </c>
      <c r="E9" s="38">
        <v>13.5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0" t="s">
        <v>71</v>
      </c>
      <c r="B10" s="35"/>
      <c r="C10" s="36">
        <v>0</v>
      </c>
      <c r="D10" s="37">
        <v>1</v>
      </c>
      <c r="E10" s="38">
        <v>1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0" t="s">
        <v>72</v>
      </c>
      <c r="B11" s="35"/>
      <c r="C11" s="36">
        <v>4</v>
      </c>
      <c r="D11" s="37">
        <v>3</v>
      </c>
      <c r="E11" s="36">
        <v>14.5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0" t="s">
        <v>73</v>
      </c>
      <c r="B12" s="35"/>
      <c r="C12" s="36">
        <v>5</v>
      </c>
      <c r="D12" s="37">
        <v>8</v>
      </c>
      <c r="E12" s="38">
        <v>21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0" t="s">
        <v>74</v>
      </c>
      <c r="B13" s="35"/>
      <c r="C13" s="36">
        <v>4</v>
      </c>
      <c r="D13" s="37">
        <v>4</v>
      </c>
      <c r="E13" s="38">
        <v>22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0" t="s">
        <v>75</v>
      </c>
      <c r="B14" s="35"/>
      <c r="C14" s="36">
        <v>3</v>
      </c>
      <c r="D14" s="37">
        <v>2</v>
      </c>
      <c r="E14" s="38">
        <v>11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0" t="s">
        <v>76</v>
      </c>
      <c r="B15" s="35"/>
      <c r="C15" s="36">
        <v>4</v>
      </c>
      <c r="D15" s="37">
        <v>7</v>
      </c>
      <c r="E15" s="38">
        <v>16.5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0" t="s">
        <v>77</v>
      </c>
      <c r="B16" s="35"/>
      <c r="C16" s="36">
        <v>4</v>
      </c>
      <c r="D16" s="37">
        <v>0</v>
      </c>
      <c r="E16" s="38">
        <v>8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0" t="s">
        <v>78</v>
      </c>
      <c r="B17" s="35"/>
      <c r="C17" s="36">
        <v>6</v>
      </c>
      <c r="D17" s="37">
        <v>0</v>
      </c>
      <c r="E17" s="38">
        <v>14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0" t="s">
        <v>79</v>
      </c>
      <c r="B18" s="35"/>
      <c r="C18" s="36">
        <v>4</v>
      </c>
      <c r="D18" s="37">
        <v>1</v>
      </c>
      <c r="E18" s="38">
        <v>13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0" t="s">
        <v>80</v>
      </c>
      <c r="B19" s="35"/>
      <c r="C19" s="36">
        <v>8</v>
      </c>
      <c r="D19" s="37">
        <v>0</v>
      </c>
      <c r="E19" s="38">
        <v>24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70" t="s">
        <v>81</v>
      </c>
      <c r="B20" s="35"/>
      <c r="C20" s="36">
        <v>4</v>
      </c>
      <c r="D20" s="37">
        <v>6</v>
      </c>
      <c r="E20" s="38">
        <v>24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70" t="s">
        <v>82</v>
      </c>
      <c r="B21" s="35"/>
      <c r="C21" s="36">
        <v>4</v>
      </c>
      <c r="D21" s="37">
        <v>5</v>
      </c>
      <c r="E21" s="38">
        <v>19.5</v>
      </c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70" t="s">
        <v>83</v>
      </c>
      <c r="B22" s="35"/>
      <c r="C22" s="36">
        <v>0</v>
      </c>
      <c r="D22" s="37">
        <v>3</v>
      </c>
      <c r="E22" s="38">
        <v>4</v>
      </c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70" t="s">
        <v>84</v>
      </c>
      <c r="B23" s="35"/>
      <c r="C23" s="36">
        <v>5</v>
      </c>
      <c r="D23" s="37">
        <v>0</v>
      </c>
      <c r="E23" s="38">
        <v>18</v>
      </c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70" t="s">
        <v>85</v>
      </c>
      <c r="B24" s="35"/>
      <c r="C24" s="36">
        <v>5</v>
      </c>
      <c r="D24" s="37">
        <v>3</v>
      </c>
      <c r="E24" s="38">
        <v>19</v>
      </c>
      <c r="F24" s="35"/>
      <c r="G24" s="35"/>
      <c r="H24" s="35"/>
      <c r="I24" s="35"/>
      <c r="J24" s="35"/>
      <c r="K24" s="35"/>
      <c r="L24" s="35"/>
      <c r="M24" s="39"/>
    </row>
    <row r="25" spans="1:13" ht="15.75">
      <c r="A25" s="70" t="s">
        <v>86</v>
      </c>
      <c r="B25" s="35"/>
      <c r="C25" s="36">
        <v>7</v>
      </c>
      <c r="D25" s="37">
        <v>4</v>
      </c>
      <c r="E25" s="38">
        <v>32</v>
      </c>
      <c r="F25" s="35"/>
      <c r="G25" s="35"/>
      <c r="H25" s="35"/>
      <c r="I25" s="35"/>
      <c r="J25" s="35"/>
      <c r="K25" s="35"/>
      <c r="L25" s="35"/>
      <c r="M25" s="39"/>
    </row>
    <row r="26" spans="1:13" ht="15.75">
      <c r="A26" s="70" t="s">
        <v>87</v>
      </c>
      <c r="B26" s="35"/>
      <c r="C26" s="36">
        <v>7</v>
      </c>
      <c r="D26" s="37">
        <v>9</v>
      </c>
      <c r="E26" s="38">
        <v>26</v>
      </c>
      <c r="F26" s="35"/>
      <c r="G26" s="35"/>
      <c r="H26" s="35"/>
      <c r="I26" s="35"/>
      <c r="J26" s="35"/>
      <c r="K26" s="35"/>
      <c r="L26" s="35"/>
      <c r="M26" s="39"/>
    </row>
    <row r="27" spans="1:13" ht="15.75">
      <c r="A27" s="70" t="s">
        <v>88</v>
      </c>
      <c r="B27" s="35"/>
      <c r="C27" s="36">
        <v>4</v>
      </c>
      <c r="D27" s="37">
        <v>6</v>
      </c>
      <c r="E27" s="38">
        <v>20</v>
      </c>
      <c r="F27" s="35"/>
      <c r="G27" s="35"/>
      <c r="H27" s="35"/>
      <c r="I27" s="35"/>
      <c r="J27" s="35"/>
      <c r="K27" s="35"/>
      <c r="L27" s="35"/>
      <c r="M27" s="39"/>
    </row>
    <row r="28" spans="1:13" ht="15.75">
      <c r="A28" s="70" t="s">
        <v>89</v>
      </c>
      <c r="B28" s="35"/>
      <c r="C28" s="36">
        <v>2</v>
      </c>
      <c r="D28" s="37">
        <v>0</v>
      </c>
      <c r="E28" s="38">
        <v>6</v>
      </c>
      <c r="F28" s="35"/>
      <c r="G28" s="35"/>
      <c r="H28" s="35"/>
      <c r="I28" s="35"/>
      <c r="J28" s="35"/>
      <c r="K28" s="35"/>
      <c r="L28" s="35"/>
      <c r="M28" s="39"/>
    </row>
    <row r="29" spans="1:13" ht="15.75">
      <c r="A29" s="70" t="s">
        <v>90</v>
      </c>
      <c r="B29" s="35"/>
      <c r="C29" s="36">
        <v>8</v>
      </c>
      <c r="D29" s="37">
        <v>0</v>
      </c>
      <c r="E29" s="38">
        <v>24</v>
      </c>
      <c r="F29" s="35"/>
      <c r="G29" s="35"/>
      <c r="H29" s="35"/>
      <c r="I29" s="35"/>
      <c r="J29" s="35"/>
      <c r="K29" s="35"/>
      <c r="L29" s="35"/>
      <c r="M29" s="39"/>
    </row>
    <row r="30" spans="1:13" ht="15.75">
      <c r="A30" s="70" t="s">
        <v>91</v>
      </c>
      <c r="B30" s="35"/>
      <c r="C30" s="36">
        <v>4</v>
      </c>
      <c r="D30" s="37">
        <v>0</v>
      </c>
      <c r="E30" s="38">
        <v>12</v>
      </c>
      <c r="F30" s="35"/>
      <c r="G30" s="35"/>
      <c r="H30" s="35"/>
      <c r="I30" s="35"/>
      <c r="J30" s="35"/>
      <c r="K30" s="35"/>
      <c r="L30" s="35"/>
      <c r="M30" s="39"/>
    </row>
    <row r="31" spans="1:13" ht="15.75">
      <c r="A31" s="70" t="s">
        <v>92</v>
      </c>
      <c r="B31" s="35"/>
      <c r="C31" s="36">
        <v>4</v>
      </c>
      <c r="D31" s="37">
        <v>9</v>
      </c>
      <c r="E31" s="38">
        <v>25</v>
      </c>
      <c r="F31" s="35"/>
      <c r="G31" s="35"/>
      <c r="H31" s="35"/>
      <c r="I31" s="35"/>
      <c r="J31" s="35"/>
      <c r="K31" s="35"/>
      <c r="L31" s="35"/>
      <c r="M31" s="39"/>
    </row>
    <row r="32" spans="1:13" ht="15.75">
      <c r="A32" s="70" t="s">
        <v>93</v>
      </c>
      <c r="B32" s="35"/>
      <c r="C32" s="36">
        <v>9</v>
      </c>
      <c r="D32" s="37">
        <v>4</v>
      </c>
      <c r="E32" s="38">
        <v>16</v>
      </c>
      <c r="F32" s="35"/>
      <c r="G32" s="35"/>
      <c r="H32" s="35"/>
      <c r="I32" s="35"/>
      <c r="J32" s="35"/>
      <c r="K32" s="35"/>
      <c r="L32" s="35"/>
      <c r="M32" s="39"/>
    </row>
    <row r="33" spans="1:13" ht="15.75">
      <c r="A33" s="70" t="s">
        <v>94</v>
      </c>
      <c r="B33" s="35"/>
      <c r="C33" s="36">
        <v>6</v>
      </c>
      <c r="D33" s="37">
        <v>2</v>
      </c>
      <c r="E33" s="38">
        <v>22</v>
      </c>
      <c r="F33" s="35"/>
      <c r="G33" s="35"/>
      <c r="H33" s="35"/>
      <c r="I33" s="35"/>
      <c r="J33" s="35"/>
      <c r="K33" s="35"/>
      <c r="L33" s="35"/>
      <c r="M33" s="39"/>
    </row>
    <row r="34" spans="1:13" ht="15.75">
      <c r="A34" s="70" t="s">
        <v>95</v>
      </c>
      <c r="B34" s="35"/>
      <c r="C34" s="36">
        <v>4</v>
      </c>
      <c r="D34" s="37">
        <v>2</v>
      </c>
      <c r="E34" s="38">
        <v>14</v>
      </c>
      <c r="F34" s="35"/>
      <c r="G34" s="35"/>
      <c r="H34" s="35"/>
      <c r="I34" s="35"/>
      <c r="J34" s="35"/>
      <c r="K34" s="35"/>
      <c r="L34" s="35"/>
      <c r="M34" s="39"/>
    </row>
    <row r="35" spans="1:13" ht="15.75">
      <c r="A35" s="70" t="s">
        <v>96</v>
      </c>
      <c r="B35" s="35"/>
      <c r="C35" s="36">
        <v>7</v>
      </c>
      <c r="D35" s="37">
        <v>7</v>
      </c>
      <c r="E35" s="38">
        <v>27</v>
      </c>
      <c r="F35" s="35"/>
      <c r="G35" s="35"/>
      <c r="H35" s="35"/>
      <c r="I35" s="35"/>
      <c r="J35" s="35"/>
      <c r="K35" s="35"/>
      <c r="L35" s="35"/>
      <c r="M35" s="39"/>
    </row>
    <row r="36" spans="1:13" ht="15.75">
      <c r="A36" s="70" t="s">
        <v>97</v>
      </c>
      <c r="B36" s="35"/>
      <c r="C36" s="36">
        <v>2</v>
      </c>
      <c r="D36" s="37">
        <v>6</v>
      </c>
      <c r="E36" s="38">
        <v>9</v>
      </c>
      <c r="F36" s="35"/>
      <c r="G36" s="35"/>
      <c r="H36" s="35"/>
      <c r="I36" s="35"/>
      <c r="J36" s="35"/>
      <c r="K36" s="35"/>
      <c r="L36" s="35"/>
      <c r="M36" s="39"/>
    </row>
    <row r="37" spans="1:13" ht="15.75">
      <c r="A37" s="70" t="s">
        <v>98</v>
      </c>
      <c r="B37" s="35"/>
      <c r="C37" s="36">
        <v>0</v>
      </c>
      <c r="D37" s="37">
        <v>1</v>
      </c>
      <c r="E37" s="38">
        <v>1</v>
      </c>
      <c r="F37" s="35"/>
      <c r="G37" s="35"/>
      <c r="H37" s="35"/>
      <c r="I37" s="35"/>
      <c r="J37" s="35"/>
      <c r="K37" s="35"/>
      <c r="L37" s="35"/>
      <c r="M37" s="39"/>
    </row>
    <row r="38" spans="1:13" ht="15.75">
      <c r="A38" s="70" t="s">
        <v>99</v>
      </c>
      <c r="B38" s="35"/>
      <c r="C38" s="36">
        <v>3</v>
      </c>
      <c r="D38" s="37">
        <v>4</v>
      </c>
      <c r="E38" s="38">
        <v>12</v>
      </c>
      <c r="F38" s="35"/>
      <c r="G38" s="35"/>
      <c r="H38" s="35"/>
      <c r="I38" s="35"/>
      <c r="J38" s="35"/>
      <c r="K38" s="35"/>
      <c r="L38" s="35"/>
      <c r="M38" s="39"/>
    </row>
    <row r="39" spans="1:13" ht="15.75">
      <c r="A39" s="70" t="s">
        <v>100</v>
      </c>
      <c r="B39" s="35"/>
      <c r="C39" s="36">
        <v>5</v>
      </c>
      <c r="D39" s="37">
        <v>4</v>
      </c>
      <c r="E39" s="38">
        <v>153.4</v>
      </c>
      <c r="F39" s="35"/>
      <c r="G39" s="35"/>
      <c r="H39" s="35"/>
      <c r="I39" s="35"/>
      <c r="J39" s="35"/>
      <c r="K39" s="35"/>
      <c r="L39" s="35"/>
      <c r="M39" s="39"/>
    </row>
    <row r="40" spans="1:13" ht="15.75">
      <c r="A40" s="70" t="s">
        <v>101</v>
      </c>
      <c r="B40" s="35"/>
      <c r="C40" s="36">
        <v>2</v>
      </c>
      <c r="D40" s="37">
        <v>2</v>
      </c>
      <c r="E40" s="38">
        <v>8</v>
      </c>
      <c r="F40" s="35"/>
      <c r="G40" s="35"/>
      <c r="H40" s="35"/>
      <c r="I40" s="35"/>
      <c r="J40" s="35"/>
      <c r="K40" s="35"/>
      <c r="L40" s="35"/>
      <c r="M40" s="39"/>
    </row>
    <row r="41" spans="1:13" ht="15.75">
      <c r="A41" s="70" t="s">
        <v>102</v>
      </c>
      <c r="B41" s="35"/>
      <c r="C41" s="36">
        <v>4</v>
      </c>
      <c r="D41" s="37">
        <v>7</v>
      </c>
      <c r="E41" s="38">
        <v>27</v>
      </c>
      <c r="F41" s="35"/>
      <c r="G41" s="35"/>
      <c r="H41" s="35"/>
      <c r="I41" s="35"/>
      <c r="J41" s="35"/>
      <c r="K41" s="35"/>
      <c r="L41" s="35"/>
      <c r="M41" s="39"/>
    </row>
    <row r="42" spans="1:13" ht="15.75">
      <c r="A42" s="70" t="s">
        <v>102</v>
      </c>
      <c r="B42" s="35"/>
      <c r="C42" s="36">
        <v>4</v>
      </c>
      <c r="D42" s="37">
        <v>2</v>
      </c>
      <c r="E42" s="38">
        <v>13</v>
      </c>
      <c r="F42" s="35"/>
      <c r="G42" s="35"/>
      <c r="H42" s="35"/>
      <c r="I42" s="35"/>
      <c r="J42" s="35"/>
      <c r="K42" s="35"/>
      <c r="L42" s="35"/>
      <c r="M42" s="39"/>
    </row>
    <row r="43" spans="1:13" ht="15.75">
      <c r="A43" s="70" t="s">
        <v>103</v>
      </c>
      <c r="B43" s="35"/>
      <c r="C43" s="36">
        <v>4</v>
      </c>
      <c r="D43" s="37">
        <v>2</v>
      </c>
      <c r="E43" s="38">
        <v>13</v>
      </c>
      <c r="F43" s="35"/>
      <c r="G43" s="35"/>
      <c r="H43" s="35"/>
      <c r="I43" s="35"/>
      <c r="J43" s="35"/>
      <c r="K43" s="35"/>
      <c r="L43" s="35"/>
      <c r="M43" s="39"/>
    </row>
    <row r="44" spans="1:13" ht="15.75">
      <c r="A44" s="70" t="s">
        <v>104</v>
      </c>
      <c r="B44" s="35"/>
      <c r="C44" s="36">
        <v>3</v>
      </c>
      <c r="D44" s="37">
        <v>5</v>
      </c>
      <c r="E44" s="38">
        <v>12.5</v>
      </c>
      <c r="F44" s="35"/>
      <c r="G44" s="35"/>
      <c r="H44" s="35"/>
      <c r="I44" s="35"/>
      <c r="J44" s="35"/>
      <c r="K44" s="35"/>
      <c r="L44" s="35"/>
      <c r="M44" s="39"/>
    </row>
    <row r="45" spans="1:13" ht="15.75">
      <c r="A45" s="70" t="s">
        <v>105</v>
      </c>
      <c r="B45" s="35"/>
      <c r="C45" s="36">
        <v>6</v>
      </c>
      <c r="D45" s="37">
        <v>0</v>
      </c>
      <c r="E45" s="38">
        <v>14</v>
      </c>
      <c r="F45" s="35"/>
      <c r="G45" s="35"/>
      <c r="H45" s="35"/>
      <c r="I45" s="35"/>
      <c r="J45" s="35"/>
      <c r="K45" s="35"/>
      <c r="L45" s="35"/>
      <c r="M45" s="39"/>
    </row>
    <row r="46" spans="1:13" ht="15.75">
      <c r="A46" s="70" t="s">
        <v>106</v>
      </c>
      <c r="B46" s="35"/>
      <c r="C46" s="36">
        <v>4</v>
      </c>
      <c r="D46" s="37">
        <v>5</v>
      </c>
      <c r="E46" s="38">
        <v>15.5</v>
      </c>
      <c r="F46" s="35"/>
      <c r="G46" s="35"/>
      <c r="H46" s="35"/>
      <c r="I46" s="35"/>
      <c r="J46" s="35"/>
      <c r="K46" s="35"/>
      <c r="L46" s="35"/>
      <c r="M46" s="39"/>
    </row>
    <row r="47" spans="1:13" ht="15.75">
      <c r="A47" s="70" t="s">
        <v>107</v>
      </c>
      <c r="B47" s="35"/>
      <c r="C47" s="36">
        <v>4</v>
      </c>
      <c r="D47" s="37">
        <v>4</v>
      </c>
      <c r="E47" s="38">
        <v>14</v>
      </c>
      <c r="F47" s="35"/>
      <c r="G47" s="35"/>
      <c r="H47" s="35"/>
      <c r="I47" s="35"/>
      <c r="J47" s="35"/>
      <c r="K47" s="35"/>
      <c r="L47" s="35"/>
      <c r="M47" s="39"/>
    </row>
    <row r="48" spans="1:13" ht="15.75">
      <c r="A48" s="70" t="s">
        <v>108</v>
      </c>
      <c r="B48" s="35"/>
      <c r="C48" s="36">
        <v>6</v>
      </c>
      <c r="D48" s="37">
        <v>8</v>
      </c>
      <c r="E48" s="38">
        <v>26.5</v>
      </c>
      <c r="F48" s="35"/>
      <c r="G48" s="35"/>
      <c r="H48" s="35"/>
      <c r="I48" s="35"/>
      <c r="J48" s="35"/>
      <c r="K48" s="35"/>
      <c r="L48" s="35"/>
      <c r="M48" s="39"/>
    </row>
    <row r="49" spans="1:13" ht="15.75">
      <c r="A49" s="70" t="s">
        <v>109</v>
      </c>
      <c r="B49" s="35"/>
      <c r="C49" s="36">
        <v>5</v>
      </c>
      <c r="D49" s="37">
        <v>4</v>
      </c>
      <c r="E49" s="38">
        <v>22</v>
      </c>
      <c r="F49" s="35"/>
      <c r="G49" s="35"/>
      <c r="H49" s="35"/>
      <c r="I49" s="35"/>
      <c r="J49" s="35"/>
      <c r="K49" s="35"/>
      <c r="L49" s="35"/>
      <c r="M49" s="39"/>
    </row>
    <row r="50" spans="1:13" ht="15.75">
      <c r="A50" s="70" t="s">
        <v>110</v>
      </c>
      <c r="B50" s="35"/>
      <c r="C50" s="36">
        <v>3</v>
      </c>
      <c r="D50" s="37">
        <v>7</v>
      </c>
      <c r="E50" s="38">
        <v>11</v>
      </c>
      <c r="F50" s="35"/>
      <c r="G50" s="35"/>
      <c r="H50" s="35"/>
      <c r="I50" s="35"/>
      <c r="J50" s="35"/>
      <c r="K50" s="35"/>
      <c r="L50" s="35"/>
      <c r="M50" s="39"/>
    </row>
    <row r="51" spans="1:13" ht="15.75">
      <c r="A51" s="70" t="s">
        <v>111</v>
      </c>
      <c r="B51" s="35"/>
      <c r="C51" s="36">
        <v>5</v>
      </c>
      <c r="D51" s="37">
        <v>4</v>
      </c>
      <c r="E51" s="38">
        <v>33</v>
      </c>
      <c r="F51" s="35"/>
      <c r="G51" s="35"/>
      <c r="H51" s="35"/>
      <c r="I51" s="35"/>
      <c r="J51" s="35"/>
      <c r="K51" s="35"/>
      <c r="L51" s="35"/>
      <c r="M51" s="39"/>
    </row>
    <row r="52" spans="1:13" ht="15.75">
      <c r="A52" s="70" t="s">
        <v>112</v>
      </c>
      <c r="B52" s="35"/>
      <c r="C52" s="36">
        <v>13</v>
      </c>
      <c r="D52" s="37">
        <v>8</v>
      </c>
      <c r="E52" s="38">
        <v>49.5</v>
      </c>
      <c r="F52" s="35"/>
      <c r="G52" s="35"/>
      <c r="H52" s="35"/>
      <c r="I52" s="35"/>
      <c r="J52" s="35"/>
      <c r="K52" s="35"/>
      <c r="L52" s="35"/>
      <c r="M52" s="39"/>
    </row>
    <row r="53" spans="1:13" ht="15.75">
      <c r="A53" s="70"/>
      <c r="B53" s="35"/>
      <c r="C53" s="36"/>
      <c r="D53" s="37"/>
      <c r="E53" s="38"/>
      <c r="F53" s="35"/>
      <c r="G53" s="35"/>
      <c r="H53" s="35"/>
      <c r="I53" s="35"/>
      <c r="J53" s="35"/>
      <c r="K53" s="35"/>
      <c r="L53" s="35"/>
      <c r="M53" s="39"/>
    </row>
    <row r="54" spans="1:13" ht="15.75">
      <c r="A54" s="70"/>
      <c r="B54" s="35"/>
      <c r="C54" s="36"/>
      <c r="D54" s="37"/>
      <c r="E54" s="38"/>
      <c r="F54" s="35"/>
      <c r="G54" s="35"/>
      <c r="H54" s="35"/>
      <c r="I54" s="35"/>
      <c r="J54" s="35"/>
      <c r="K54" s="35"/>
      <c r="L54" s="35"/>
      <c r="M54" s="39"/>
    </row>
    <row r="55" spans="1:13" ht="16.5" thickBot="1">
      <c r="A55" s="76"/>
      <c r="B55" s="35"/>
      <c r="C55" s="36"/>
      <c r="D55" s="37"/>
      <c r="F55" s="35"/>
      <c r="G55" s="35"/>
      <c r="H55" s="35"/>
      <c r="I55" s="35"/>
      <c r="J55" s="35"/>
      <c r="K55" s="35"/>
      <c r="L55" s="35"/>
      <c r="M55" s="39"/>
    </row>
    <row r="56" spans="1:13" ht="16.5" thickTop="1">
      <c r="A56" s="66" t="s">
        <v>3</v>
      </c>
      <c r="B56" s="40"/>
      <c r="C56" s="41">
        <f>SUM(C3:C55)</f>
        <v>206</v>
      </c>
      <c r="D56" s="41">
        <f>SUM(D3:D55)</f>
        <v>177</v>
      </c>
      <c r="E56" s="41">
        <f>SUM(E3:E55)</f>
        <v>944.9</v>
      </c>
      <c r="F56" s="40"/>
      <c r="G56" s="40"/>
      <c r="H56" s="40"/>
      <c r="I56" s="40"/>
      <c r="J56" s="40"/>
      <c r="K56" s="40"/>
      <c r="L56" s="40"/>
      <c r="M56" s="42"/>
    </row>
    <row r="57" spans="1:13" ht="15.75">
      <c r="A57" s="66" t="s">
        <v>4</v>
      </c>
      <c r="B57" s="35"/>
      <c r="C57" s="37">
        <f>AVERAGE(C3:C55)</f>
        <v>4.12</v>
      </c>
      <c r="D57" s="37">
        <f>AVERAGE(D3:D55)</f>
        <v>3.54</v>
      </c>
      <c r="E57" s="37">
        <f>AVERAGE(E3:E55)</f>
        <v>18.898</v>
      </c>
      <c r="F57" s="35"/>
      <c r="G57" s="35"/>
      <c r="H57" s="35"/>
      <c r="I57" s="35"/>
      <c r="J57" s="35"/>
      <c r="K57" s="35"/>
      <c r="L57" s="35"/>
      <c r="M57" s="39"/>
    </row>
    <row r="58" spans="1:13" ht="16.5" thickBot="1">
      <c r="A58" s="67" t="s">
        <v>5</v>
      </c>
      <c r="B58" s="43"/>
      <c r="C58" s="44">
        <f>MEDIAN(C3:C55)</f>
        <v>4</v>
      </c>
      <c r="D58" s="44">
        <f>MEDIAN(D3:D55)</f>
        <v>3.5</v>
      </c>
      <c r="E58" s="44">
        <f>MEDIAN(E3:E54)</f>
        <v>14</v>
      </c>
      <c r="F58" s="43"/>
      <c r="G58" s="43"/>
      <c r="H58" s="43"/>
      <c r="I58" s="43"/>
      <c r="J58" s="43"/>
      <c r="K58" s="43"/>
      <c r="L58" s="43"/>
      <c r="M58" s="45"/>
    </row>
  </sheetData>
  <sheetProtection/>
  <mergeCells count="1">
    <mergeCell ref="J1:M1"/>
  </mergeCells>
  <printOptions gridLines="1"/>
  <pageMargins left="0.5" right="0.35" top="1.58" bottom="1.16" header="0.57" footer="0.48"/>
  <pageSetup orientation="landscape" scale="70" r:id="rId1"/>
  <headerFooter alignWithMargins="0">
    <oddHeader>&amp;L&amp;"Geneva,Bold"&amp;12
&amp;14Name of Program:
English&amp;C&amp;"Geneva,Bold"&amp;16Quality Enhancement Review
Unit Accomplishment Summary
Teaching and Research Overview
2010-2011</oddHeader>
    <oddFooter>&amp;LSpring 2012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="75" zoomScaleNormal="75" zoomScaleSheetLayoutView="100" zoomScalePageLayoutView="0" workbookViewId="0" topLeftCell="A1">
      <selection activeCell="C1" sqref="C1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0.25" customHeight="1" thickBot="1">
      <c r="A1" s="31" t="s">
        <v>8</v>
      </c>
      <c r="B1" s="32" t="s">
        <v>9</v>
      </c>
      <c r="C1" s="32" t="s">
        <v>113</v>
      </c>
      <c r="D1" s="32" t="s">
        <v>29</v>
      </c>
      <c r="E1" s="32" t="s">
        <v>10</v>
      </c>
      <c r="F1" s="32" t="s">
        <v>29</v>
      </c>
      <c r="G1" s="32" t="s">
        <v>17</v>
      </c>
      <c r="H1" s="32" t="s">
        <v>18</v>
      </c>
      <c r="I1" s="32" t="s">
        <v>19</v>
      </c>
      <c r="J1" s="46" t="s">
        <v>20</v>
      </c>
    </row>
    <row r="2" spans="1:10" ht="16.5" thickTop="1">
      <c r="A2" s="69" t="s">
        <v>64</v>
      </c>
      <c r="B2" s="35"/>
      <c r="C2" s="36">
        <v>0</v>
      </c>
      <c r="D2" s="37">
        <v>0</v>
      </c>
      <c r="E2" s="37">
        <v>2</v>
      </c>
      <c r="F2" s="47">
        <v>4</v>
      </c>
      <c r="G2" s="38">
        <v>4</v>
      </c>
      <c r="H2" s="38">
        <v>28</v>
      </c>
      <c r="I2" s="35"/>
      <c r="J2" s="49"/>
    </row>
    <row r="3" spans="1:10" ht="15.75">
      <c r="A3" s="81" t="s">
        <v>65</v>
      </c>
      <c r="B3" s="35"/>
      <c r="C3" s="36">
        <v>2</v>
      </c>
      <c r="D3" s="37">
        <v>77</v>
      </c>
      <c r="E3" s="37">
        <v>0</v>
      </c>
      <c r="F3" s="47">
        <v>0</v>
      </c>
      <c r="G3" s="38">
        <v>6</v>
      </c>
      <c r="H3" s="38">
        <v>231</v>
      </c>
      <c r="I3" s="35"/>
      <c r="J3" s="49"/>
    </row>
    <row r="4" spans="1:10" ht="15.75">
      <c r="A4" s="70" t="s">
        <v>66</v>
      </c>
      <c r="B4" s="35"/>
      <c r="C4" s="36">
        <v>2</v>
      </c>
      <c r="D4" s="37">
        <v>30</v>
      </c>
      <c r="E4" s="37">
        <v>5</v>
      </c>
      <c r="F4" s="47">
        <v>7</v>
      </c>
      <c r="G4" s="38">
        <v>12</v>
      </c>
      <c r="H4" s="38">
        <v>136</v>
      </c>
      <c r="I4" s="35"/>
      <c r="J4" s="49"/>
    </row>
    <row r="5" spans="1:10" ht="15.75">
      <c r="A5" s="70" t="s">
        <v>67</v>
      </c>
      <c r="B5" s="35"/>
      <c r="C5" s="36">
        <v>0</v>
      </c>
      <c r="D5" s="37">
        <v>0</v>
      </c>
      <c r="E5" s="37">
        <v>1</v>
      </c>
      <c r="F5" s="47">
        <v>1</v>
      </c>
      <c r="G5" s="38">
        <v>0.5</v>
      </c>
      <c r="H5" s="38">
        <v>1</v>
      </c>
      <c r="I5" s="35"/>
      <c r="J5" s="49"/>
    </row>
    <row r="6" spans="1:10" ht="15.75">
      <c r="A6" s="70" t="s">
        <v>68</v>
      </c>
      <c r="B6" s="35"/>
      <c r="C6" s="36">
        <v>3</v>
      </c>
      <c r="D6" s="37">
        <v>92</v>
      </c>
      <c r="E6" s="37">
        <v>2</v>
      </c>
      <c r="F6" s="47">
        <v>2</v>
      </c>
      <c r="G6" s="38">
        <v>11</v>
      </c>
      <c r="H6" s="38">
        <v>296</v>
      </c>
      <c r="I6" s="35"/>
      <c r="J6" s="49"/>
    </row>
    <row r="7" spans="1:10" ht="15.75">
      <c r="A7" s="70" t="s">
        <v>69</v>
      </c>
      <c r="B7" s="35"/>
      <c r="C7" s="36">
        <v>2</v>
      </c>
      <c r="D7" s="37">
        <v>49</v>
      </c>
      <c r="E7" s="37">
        <v>1</v>
      </c>
      <c r="F7" s="47">
        <v>4</v>
      </c>
      <c r="G7" s="38">
        <v>10</v>
      </c>
      <c r="H7" s="38">
        <v>179</v>
      </c>
      <c r="I7" s="35"/>
      <c r="J7" s="49"/>
    </row>
    <row r="8" spans="1:10" ht="15.75">
      <c r="A8" s="70" t="s">
        <v>70</v>
      </c>
      <c r="B8" s="35"/>
      <c r="C8" s="36">
        <v>2</v>
      </c>
      <c r="D8" s="37">
        <v>36</v>
      </c>
      <c r="E8" s="37">
        <v>7</v>
      </c>
      <c r="F8" s="47">
        <v>10</v>
      </c>
      <c r="G8" s="38">
        <v>13.5</v>
      </c>
      <c r="H8" s="38">
        <v>154</v>
      </c>
      <c r="I8" s="35"/>
      <c r="J8" s="49"/>
    </row>
    <row r="9" spans="1:10" ht="15.75">
      <c r="A9" s="70" t="s">
        <v>71</v>
      </c>
      <c r="B9" s="35"/>
      <c r="C9" s="36">
        <v>0</v>
      </c>
      <c r="D9" s="37">
        <v>0</v>
      </c>
      <c r="E9" s="37">
        <v>1</v>
      </c>
      <c r="F9" s="47">
        <v>1</v>
      </c>
      <c r="G9" s="38">
        <v>1</v>
      </c>
      <c r="H9" s="38">
        <v>5</v>
      </c>
      <c r="I9" s="35"/>
      <c r="J9" s="49"/>
    </row>
    <row r="10" spans="1:10" ht="15.75">
      <c r="A10" s="70" t="s">
        <v>72</v>
      </c>
      <c r="B10" s="35"/>
      <c r="C10" s="36">
        <v>4</v>
      </c>
      <c r="D10" s="37">
        <v>89</v>
      </c>
      <c r="E10" s="37">
        <v>3</v>
      </c>
      <c r="F10" s="47">
        <v>3</v>
      </c>
      <c r="G10" s="36">
        <v>14.5</v>
      </c>
      <c r="H10" s="38">
        <v>272</v>
      </c>
      <c r="I10" s="35"/>
      <c r="J10" s="49"/>
    </row>
    <row r="11" spans="1:10" ht="15.75">
      <c r="A11" s="70" t="s">
        <v>73</v>
      </c>
      <c r="B11" s="35"/>
      <c r="C11" s="36">
        <v>5</v>
      </c>
      <c r="D11" s="37">
        <v>115</v>
      </c>
      <c r="E11" s="37">
        <v>8</v>
      </c>
      <c r="F11" s="47">
        <v>9</v>
      </c>
      <c r="G11" s="38">
        <v>21</v>
      </c>
      <c r="H11" s="38">
        <v>382</v>
      </c>
      <c r="I11" s="35"/>
      <c r="J11" s="49"/>
    </row>
    <row r="12" spans="1:10" ht="15.75">
      <c r="A12" s="70" t="s">
        <v>74</v>
      </c>
      <c r="B12" s="35"/>
      <c r="C12" s="36">
        <v>4</v>
      </c>
      <c r="D12" s="37">
        <v>121</v>
      </c>
      <c r="E12" s="37">
        <v>4</v>
      </c>
      <c r="F12" s="47">
        <v>11</v>
      </c>
      <c r="G12" s="38">
        <v>22</v>
      </c>
      <c r="H12" s="38">
        <v>440</v>
      </c>
      <c r="I12" s="35"/>
      <c r="J12" s="49"/>
    </row>
    <row r="13" spans="1:10" ht="15.75">
      <c r="A13" s="70" t="s">
        <v>75</v>
      </c>
      <c r="B13" s="35"/>
      <c r="C13" s="36">
        <v>3</v>
      </c>
      <c r="D13" s="37">
        <v>102</v>
      </c>
      <c r="E13" s="37">
        <v>2</v>
      </c>
      <c r="F13" s="47">
        <v>2</v>
      </c>
      <c r="G13" s="38">
        <v>11</v>
      </c>
      <c r="H13" s="38">
        <v>323</v>
      </c>
      <c r="I13" s="35"/>
      <c r="J13" s="49"/>
    </row>
    <row r="14" spans="1:10" ht="15.75">
      <c r="A14" s="70" t="s">
        <v>76</v>
      </c>
      <c r="B14" s="35"/>
      <c r="C14" s="36">
        <v>4</v>
      </c>
      <c r="D14" s="37">
        <v>209</v>
      </c>
      <c r="E14" s="37">
        <v>7</v>
      </c>
      <c r="F14" s="47">
        <v>9</v>
      </c>
      <c r="G14" s="38">
        <v>16.5</v>
      </c>
      <c r="H14" s="38">
        <v>654</v>
      </c>
      <c r="I14" s="35"/>
      <c r="J14" s="49"/>
    </row>
    <row r="15" spans="1:10" ht="15.75">
      <c r="A15" s="70" t="s">
        <v>77</v>
      </c>
      <c r="B15" s="35"/>
      <c r="C15" s="36">
        <v>4</v>
      </c>
      <c r="D15" s="37">
        <v>76</v>
      </c>
      <c r="E15" s="37">
        <v>0</v>
      </c>
      <c r="F15" s="47">
        <v>0</v>
      </c>
      <c r="G15" s="38">
        <v>8</v>
      </c>
      <c r="H15" s="38">
        <v>212</v>
      </c>
      <c r="I15" s="35"/>
      <c r="J15" s="49"/>
    </row>
    <row r="16" spans="1:10" ht="15.75">
      <c r="A16" s="70" t="s">
        <v>78</v>
      </c>
      <c r="B16" s="35"/>
      <c r="C16" s="36">
        <v>6</v>
      </c>
      <c r="D16" s="37">
        <v>136</v>
      </c>
      <c r="E16" s="37">
        <v>0</v>
      </c>
      <c r="F16" s="47">
        <v>0</v>
      </c>
      <c r="G16" s="38">
        <v>14</v>
      </c>
      <c r="H16" s="38">
        <v>384</v>
      </c>
      <c r="I16" s="35"/>
      <c r="J16" s="49"/>
    </row>
    <row r="17" spans="1:10" ht="15.75">
      <c r="A17" s="70" t="s">
        <v>79</v>
      </c>
      <c r="B17" s="35"/>
      <c r="C17" s="36">
        <v>4</v>
      </c>
      <c r="D17" s="37">
        <v>87</v>
      </c>
      <c r="E17" s="37">
        <v>1</v>
      </c>
      <c r="F17" s="47">
        <v>1</v>
      </c>
      <c r="G17" s="38">
        <v>13</v>
      </c>
      <c r="H17" s="38">
        <v>263</v>
      </c>
      <c r="I17" s="35"/>
      <c r="J17" s="49"/>
    </row>
    <row r="18" spans="1:10" ht="15.75">
      <c r="A18" s="70" t="s">
        <v>80</v>
      </c>
      <c r="B18" s="35"/>
      <c r="C18" s="36">
        <v>8</v>
      </c>
      <c r="D18" s="37">
        <v>172</v>
      </c>
      <c r="E18" s="37">
        <v>0</v>
      </c>
      <c r="F18" s="47">
        <v>0</v>
      </c>
      <c r="G18" s="38">
        <v>24</v>
      </c>
      <c r="H18" s="38">
        <v>516</v>
      </c>
      <c r="I18" s="35"/>
      <c r="J18" s="49"/>
    </row>
    <row r="19" spans="1:10" ht="15.75">
      <c r="A19" s="70" t="s">
        <v>81</v>
      </c>
      <c r="B19" s="35"/>
      <c r="C19" s="36">
        <v>4</v>
      </c>
      <c r="D19" s="37">
        <v>20</v>
      </c>
      <c r="E19" s="37">
        <v>6</v>
      </c>
      <c r="F19" s="47">
        <v>10</v>
      </c>
      <c r="G19" s="38">
        <v>24</v>
      </c>
      <c r="H19" s="38">
        <v>111</v>
      </c>
      <c r="I19" s="35"/>
      <c r="J19" s="49"/>
    </row>
    <row r="20" spans="1:10" ht="15.75">
      <c r="A20" s="70" t="s">
        <v>82</v>
      </c>
      <c r="B20" s="35"/>
      <c r="C20" s="36">
        <v>4</v>
      </c>
      <c r="D20" s="37">
        <v>51</v>
      </c>
      <c r="E20" s="37">
        <v>5</v>
      </c>
      <c r="F20" s="47">
        <v>6</v>
      </c>
      <c r="G20" s="38">
        <v>19.5</v>
      </c>
      <c r="H20" s="38">
        <v>187</v>
      </c>
      <c r="I20" s="35"/>
      <c r="J20" s="49"/>
    </row>
    <row r="21" spans="1:10" ht="15.75">
      <c r="A21" s="70" t="s">
        <v>83</v>
      </c>
      <c r="B21" s="35"/>
      <c r="C21" s="36">
        <v>0</v>
      </c>
      <c r="D21" s="37">
        <v>0</v>
      </c>
      <c r="E21" s="37">
        <v>3</v>
      </c>
      <c r="F21" s="47">
        <v>6</v>
      </c>
      <c r="G21" s="38">
        <v>4</v>
      </c>
      <c r="H21" s="38">
        <v>24</v>
      </c>
      <c r="I21" s="35"/>
      <c r="J21" s="49"/>
    </row>
    <row r="22" spans="1:10" ht="15.75">
      <c r="A22" s="70" t="s">
        <v>84</v>
      </c>
      <c r="B22" s="35"/>
      <c r="C22" s="36">
        <v>5</v>
      </c>
      <c r="D22" s="37">
        <v>97</v>
      </c>
      <c r="E22" s="37">
        <v>0</v>
      </c>
      <c r="F22" s="47">
        <v>0</v>
      </c>
      <c r="G22" s="38">
        <v>18</v>
      </c>
      <c r="H22" s="38">
        <v>291</v>
      </c>
      <c r="I22" s="35"/>
      <c r="J22" s="49"/>
    </row>
    <row r="23" spans="1:10" ht="15.75">
      <c r="A23" s="70" t="s">
        <v>85</v>
      </c>
      <c r="B23" s="35"/>
      <c r="C23" s="36">
        <v>5</v>
      </c>
      <c r="D23" s="37">
        <v>352</v>
      </c>
      <c r="E23" s="37">
        <v>3</v>
      </c>
      <c r="F23" s="47">
        <v>4</v>
      </c>
      <c r="G23" s="38">
        <v>19</v>
      </c>
      <c r="H23" s="38">
        <v>1088</v>
      </c>
      <c r="I23" s="35"/>
      <c r="J23" s="49"/>
    </row>
    <row r="24" spans="1:10" ht="15.75">
      <c r="A24" s="70" t="s">
        <v>86</v>
      </c>
      <c r="B24" s="35"/>
      <c r="C24" s="36">
        <v>7</v>
      </c>
      <c r="D24" s="37">
        <v>213</v>
      </c>
      <c r="E24" s="37">
        <v>4</v>
      </c>
      <c r="F24" s="47">
        <v>8</v>
      </c>
      <c r="G24" s="38">
        <v>32</v>
      </c>
      <c r="H24" s="38">
        <v>667</v>
      </c>
      <c r="I24" s="35"/>
      <c r="J24" s="49"/>
    </row>
    <row r="25" spans="1:10" ht="15.75">
      <c r="A25" s="70" t="s">
        <v>87</v>
      </c>
      <c r="B25" s="35"/>
      <c r="C25" s="36">
        <v>7</v>
      </c>
      <c r="D25" s="37">
        <v>271</v>
      </c>
      <c r="E25" s="37">
        <v>9</v>
      </c>
      <c r="F25" s="47">
        <v>9</v>
      </c>
      <c r="G25" s="38">
        <v>26</v>
      </c>
      <c r="H25" s="38">
        <v>818</v>
      </c>
      <c r="I25" s="35"/>
      <c r="J25" s="49"/>
    </row>
    <row r="26" spans="1:10" ht="15.75">
      <c r="A26" s="70" t="s">
        <v>88</v>
      </c>
      <c r="B26" s="35"/>
      <c r="C26" s="36">
        <v>4</v>
      </c>
      <c r="D26" s="37">
        <v>67</v>
      </c>
      <c r="E26" s="37">
        <v>6</v>
      </c>
      <c r="F26" s="47">
        <v>9</v>
      </c>
      <c r="G26" s="38">
        <v>20</v>
      </c>
      <c r="H26" s="38">
        <v>261</v>
      </c>
      <c r="I26" s="35"/>
      <c r="J26" s="49"/>
    </row>
    <row r="27" spans="1:10" ht="15.75">
      <c r="A27" s="70" t="s">
        <v>89</v>
      </c>
      <c r="B27" s="35"/>
      <c r="C27" s="36">
        <v>2</v>
      </c>
      <c r="D27" s="37">
        <v>36</v>
      </c>
      <c r="E27" s="37">
        <v>0</v>
      </c>
      <c r="F27" s="47">
        <v>0</v>
      </c>
      <c r="G27" s="38">
        <v>6</v>
      </c>
      <c r="H27" s="38">
        <v>108</v>
      </c>
      <c r="I27" s="35"/>
      <c r="J27" s="49"/>
    </row>
    <row r="28" spans="1:10" ht="15.75">
      <c r="A28" s="70" t="s">
        <v>90</v>
      </c>
      <c r="B28" s="35"/>
      <c r="C28" s="36">
        <v>8</v>
      </c>
      <c r="D28" s="37">
        <v>274</v>
      </c>
      <c r="E28" s="37">
        <v>0</v>
      </c>
      <c r="F28" s="47">
        <v>0</v>
      </c>
      <c r="G28" s="38">
        <v>24</v>
      </c>
      <c r="H28" s="38">
        <v>822</v>
      </c>
      <c r="I28" s="35"/>
      <c r="J28" s="49"/>
    </row>
    <row r="29" spans="1:10" ht="15.75">
      <c r="A29" s="70" t="s">
        <v>91</v>
      </c>
      <c r="B29" s="35"/>
      <c r="C29" s="36">
        <v>4</v>
      </c>
      <c r="D29" s="37">
        <v>56</v>
      </c>
      <c r="E29" s="37">
        <v>0</v>
      </c>
      <c r="F29" s="47">
        <v>0</v>
      </c>
      <c r="G29" s="38">
        <v>12</v>
      </c>
      <c r="H29" s="38">
        <v>168</v>
      </c>
      <c r="I29" s="35"/>
      <c r="J29" s="49"/>
    </row>
    <row r="30" spans="1:10" ht="15.75">
      <c r="A30" s="70" t="s">
        <v>92</v>
      </c>
      <c r="B30" s="35"/>
      <c r="C30" s="36">
        <v>4</v>
      </c>
      <c r="D30" s="37">
        <v>97</v>
      </c>
      <c r="E30" s="37">
        <v>9</v>
      </c>
      <c r="F30" s="47">
        <v>14</v>
      </c>
      <c r="G30" s="38">
        <v>25</v>
      </c>
      <c r="H30" s="38">
        <v>346</v>
      </c>
      <c r="I30" s="35"/>
      <c r="J30" s="49"/>
    </row>
    <row r="31" spans="1:10" ht="15.75">
      <c r="A31" s="70" t="s">
        <v>93</v>
      </c>
      <c r="B31" s="35"/>
      <c r="C31" s="36">
        <v>9</v>
      </c>
      <c r="D31" s="37">
        <v>160</v>
      </c>
      <c r="E31" s="37">
        <v>4</v>
      </c>
      <c r="F31" s="47">
        <v>8</v>
      </c>
      <c r="G31" s="38">
        <v>16</v>
      </c>
      <c r="H31" s="38">
        <v>272</v>
      </c>
      <c r="I31" s="35"/>
      <c r="J31" s="49"/>
    </row>
    <row r="32" spans="1:10" ht="15.75">
      <c r="A32" s="70" t="s">
        <v>94</v>
      </c>
      <c r="B32" s="35"/>
      <c r="C32" s="36">
        <v>6</v>
      </c>
      <c r="D32" s="37">
        <v>212</v>
      </c>
      <c r="E32" s="37">
        <v>2</v>
      </c>
      <c r="F32" s="47">
        <v>6</v>
      </c>
      <c r="G32" s="38">
        <v>22</v>
      </c>
      <c r="H32" s="38">
        <v>619</v>
      </c>
      <c r="I32" s="35"/>
      <c r="J32" s="49"/>
    </row>
    <row r="33" spans="1:10" ht="15.75">
      <c r="A33" s="70" t="s">
        <v>95</v>
      </c>
      <c r="B33" s="35"/>
      <c r="C33" s="36">
        <v>4</v>
      </c>
      <c r="D33" s="37">
        <v>109</v>
      </c>
      <c r="E33" s="37">
        <v>2</v>
      </c>
      <c r="F33" s="47">
        <v>2</v>
      </c>
      <c r="G33" s="38">
        <v>14</v>
      </c>
      <c r="H33" s="38">
        <v>331</v>
      </c>
      <c r="I33" s="35"/>
      <c r="J33" s="49"/>
    </row>
    <row r="34" spans="1:10" ht="15.75">
      <c r="A34" s="70" t="s">
        <v>96</v>
      </c>
      <c r="B34" s="35"/>
      <c r="C34" s="36">
        <v>7</v>
      </c>
      <c r="D34" s="37">
        <v>123</v>
      </c>
      <c r="E34" s="37">
        <v>7</v>
      </c>
      <c r="F34" s="47">
        <v>8</v>
      </c>
      <c r="G34" s="38">
        <v>27</v>
      </c>
      <c r="H34" s="38">
        <v>348</v>
      </c>
      <c r="I34" s="35"/>
      <c r="J34" s="49"/>
    </row>
    <row r="35" spans="1:10" ht="15.75">
      <c r="A35" s="70" t="s">
        <v>97</v>
      </c>
      <c r="B35" s="35"/>
      <c r="C35" s="36">
        <v>2</v>
      </c>
      <c r="D35" s="37">
        <v>86</v>
      </c>
      <c r="E35" s="37">
        <v>6</v>
      </c>
      <c r="F35" s="47">
        <v>6</v>
      </c>
      <c r="G35" s="38">
        <v>9</v>
      </c>
      <c r="H35" s="38">
        <v>281</v>
      </c>
      <c r="I35" s="35"/>
      <c r="J35" s="49"/>
    </row>
    <row r="36" spans="1:10" ht="15.75">
      <c r="A36" s="70" t="s">
        <v>98</v>
      </c>
      <c r="B36" s="35"/>
      <c r="C36" s="36">
        <v>0</v>
      </c>
      <c r="D36" s="37">
        <v>0</v>
      </c>
      <c r="E36" s="37">
        <v>1</v>
      </c>
      <c r="F36" s="47">
        <v>1</v>
      </c>
      <c r="G36" s="38">
        <v>1</v>
      </c>
      <c r="H36" s="38">
        <v>8</v>
      </c>
      <c r="I36" s="35"/>
      <c r="J36" s="49"/>
    </row>
    <row r="37" spans="1:10" ht="15.75">
      <c r="A37" s="70" t="s">
        <v>99</v>
      </c>
      <c r="B37" s="35"/>
      <c r="C37" s="36">
        <v>3</v>
      </c>
      <c r="D37" s="37">
        <v>122</v>
      </c>
      <c r="E37" s="37">
        <v>4</v>
      </c>
      <c r="F37" s="47">
        <v>4</v>
      </c>
      <c r="G37" s="38">
        <v>12</v>
      </c>
      <c r="H37" s="38">
        <v>396</v>
      </c>
      <c r="I37" s="35"/>
      <c r="J37" s="49"/>
    </row>
    <row r="38" spans="1:10" ht="15.75">
      <c r="A38" s="70" t="s">
        <v>100</v>
      </c>
      <c r="B38" s="35"/>
      <c r="C38" s="36">
        <v>5</v>
      </c>
      <c r="D38" s="37">
        <v>120</v>
      </c>
      <c r="E38" s="37">
        <v>4</v>
      </c>
      <c r="F38" s="47">
        <v>173</v>
      </c>
      <c r="G38" s="38">
        <v>153.4</v>
      </c>
      <c r="H38" s="38">
        <v>819</v>
      </c>
      <c r="I38" s="35"/>
      <c r="J38" s="49"/>
    </row>
    <row r="39" spans="1:10" ht="15.75">
      <c r="A39" s="70" t="s">
        <v>101</v>
      </c>
      <c r="B39" s="35"/>
      <c r="C39" s="36">
        <v>2</v>
      </c>
      <c r="D39" s="37">
        <v>51</v>
      </c>
      <c r="E39" s="37">
        <v>2</v>
      </c>
      <c r="F39" s="47">
        <v>2</v>
      </c>
      <c r="G39" s="38">
        <v>8</v>
      </c>
      <c r="H39" s="38">
        <v>170</v>
      </c>
      <c r="I39" s="35"/>
      <c r="J39" s="49"/>
    </row>
    <row r="40" spans="1:10" ht="15.75">
      <c r="A40" s="70" t="s">
        <v>102</v>
      </c>
      <c r="B40" s="35"/>
      <c r="C40" s="36">
        <v>4</v>
      </c>
      <c r="D40" s="37">
        <v>64</v>
      </c>
      <c r="E40" s="37">
        <v>7</v>
      </c>
      <c r="F40" s="47">
        <v>18</v>
      </c>
      <c r="G40" s="38">
        <v>27</v>
      </c>
      <c r="H40" s="38">
        <v>278</v>
      </c>
      <c r="I40" s="35"/>
      <c r="J40" s="49"/>
    </row>
    <row r="41" spans="1:10" ht="15.75">
      <c r="A41" s="70" t="s">
        <v>102</v>
      </c>
      <c r="B41" s="35"/>
      <c r="C41" s="36">
        <v>4</v>
      </c>
      <c r="D41" s="37">
        <v>86</v>
      </c>
      <c r="E41" s="37">
        <v>2</v>
      </c>
      <c r="F41" s="47">
        <v>2</v>
      </c>
      <c r="G41" s="38">
        <v>13</v>
      </c>
      <c r="H41" s="38">
        <v>264</v>
      </c>
      <c r="I41" s="35"/>
      <c r="J41" s="49"/>
    </row>
    <row r="42" spans="1:10" ht="15.75">
      <c r="A42" s="70" t="s">
        <v>103</v>
      </c>
      <c r="B42" s="35"/>
      <c r="C42" s="36">
        <v>4</v>
      </c>
      <c r="D42" s="37">
        <v>103</v>
      </c>
      <c r="E42" s="37">
        <v>2</v>
      </c>
      <c r="F42" s="47">
        <v>2</v>
      </c>
      <c r="G42" s="38">
        <v>13</v>
      </c>
      <c r="H42" s="38">
        <v>314</v>
      </c>
      <c r="I42" s="35"/>
      <c r="J42" s="49"/>
    </row>
    <row r="43" spans="1:10" ht="15.75">
      <c r="A43" s="70" t="s">
        <v>104</v>
      </c>
      <c r="B43" s="35"/>
      <c r="C43" s="36">
        <v>3</v>
      </c>
      <c r="D43" s="37">
        <v>69</v>
      </c>
      <c r="E43" s="37">
        <v>5</v>
      </c>
      <c r="F43" s="47">
        <v>5</v>
      </c>
      <c r="G43" s="38">
        <v>12.5</v>
      </c>
      <c r="H43" s="38">
        <v>236</v>
      </c>
      <c r="I43" s="35"/>
      <c r="J43" s="49"/>
    </row>
    <row r="44" spans="1:10" ht="15.75">
      <c r="A44" s="70" t="s">
        <v>105</v>
      </c>
      <c r="B44" s="35"/>
      <c r="C44" s="36">
        <v>6</v>
      </c>
      <c r="D44" s="37">
        <v>162</v>
      </c>
      <c r="E44" s="37">
        <v>0</v>
      </c>
      <c r="F44" s="47">
        <v>0</v>
      </c>
      <c r="G44" s="38">
        <v>14</v>
      </c>
      <c r="H44" s="38">
        <v>318</v>
      </c>
      <c r="I44" s="35"/>
      <c r="J44" s="49"/>
    </row>
    <row r="45" spans="1:10" ht="15.75">
      <c r="A45" s="70" t="s">
        <v>106</v>
      </c>
      <c r="B45" s="35"/>
      <c r="C45" s="36">
        <v>4</v>
      </c>
      <c r="D45" s="37">
        <v>226</v>
      </c>
      <c r="E45" s="37">
        <v>5</v>
      </c>
      <c r="F45" s="47">
        <v>7</v>
      </c>
      <c r="G45" s="38">
        <v>15.5</v>
      </c>
      <c r="H45" s="38">
        <v>637</v>
      </c>
      <c r="I45" s="35"/>
      <c r="J45" s="49"/>
    </row>
    <row r="46" spans="1:10" ht="15.75">
      <c r="A46" s="70" t="s">
        <v>107</v>
      </c>
      <c r="B46" s="35"/>
      <c r="C46" s="36">
        <v>4</v>
      </c>
      <c r="D46" s="37">
        <v>51</v>
      </c>
      <c r="E46" s="37">
        <v>4</v>
      </c>
      <c r="F46" s="47">
        <v>4</v>
      </c>
      <c r="G46" s="38">
        <v>14</v>
      </c>
      <c r="H46" s="38">
        <v>163</v>
      </c>
      <c r="I46" s="35"/>
      <c r="J46" s="49"/>
    </row>
    <row r="47" spans="1:10" ht="15.75">
      <c r="A47" s="70" t="s">
        <v>108</v>
      </c>
      <c r="B47" s="35"/>
      <c r="C47" s="36">
        <v>6</v>
      </c>
      <c r="D47" s="37">
        <v>210</v>
      </c>
      <c r="E47" s="37">
        <v>8</v>
      </c>
      <c r="F47" s="47">
        <v>10</v>
      </c>
      <c r="G47" s="38">
        <v>26.5</v>
      </c>
      <c r="H47" s="38">
        <v>695</v>
      </c>
      <c r="I47" s="35"/>
      <c r="J47" s="49"/>
    </row>
    <row r="48" spans="1:10" ht="15.75">
      <c r="A48" s="70" t="s">
        <v>109</v>
      </c>
      <c r="B48" s="35"/>
      <c r="C48" s="36">
        <v>5</v>
      </c>
      <c r="D48" s="37">
        <v>102</v>
      </c>
      <c r="E48" s="37">
        <v>4</v>
      </c>
      <c r="F48" s="47">
        <v>5</v>
      </c>
      <c r="G48" s="38">
        <v>22</v>
      </c>
      <c r="H48" s="38">
        <v>338</v>
      </c>
      <c r="I48" s="35"/>
      <c r="J48" s="49"/>
    </row>
    <row r="49" spans="1:10" ht="15.75">
      <c r="A49" s="70" t="s">
        <v>110</v>
      </c>
      <c r="B49" s="35"/>
      <c r="C49" s="36">
        <v>3</v>
      </c>
      <c r="D49" s="37">
        <v>182</v>
      </c>
      <c r="E49" s="37">
        <v>7</v>
      </c>
      <c r="F49" s="47">
        <v>9</v>
      </c>
      <c r="G49" s="38">
        <v>11</v>
      </c>
      <c r="H49" s="38">
        <v>243</v>
      </c>
      <c r="I49" s="35"/>
      <c r="J49" s="49"/>
    </row>
    <row r="50" spans="1:10" ht="15.75">
      <c r="A50" s="70" t="s">
        <v>111</v>
      </c>
      <c r="B50" s="35"/>
      <c r="C50" s="36">
        <v>5</v>
      </c>
      <c r="D50" s="37">
        <v>121</v>
      </c>
      <c r="E50" s="37">
        <v>4</v>
      </c>
      <c r="F50" s="47">
        <v>20</v>
      </c>
      <c r="G50" s="38">
        <v>33</v>
      </c>
      <c r="H50" s="38">
        <v>298</v>
      </c>
      <c r="I50" s="35"/>
      <c r="J50" s="49"/>
    </row>
    <row r="51" spans="1:10" ht="15.75">
      <c r="A51" s="70" t="s">
        <v>112</v>
      </c>
      <c r="B51" s="35"/>
      <c r="C51" s="36">
        <v>13</v>
      </c>
      <c r="D51" s="37">
        <v>139</v>
      </c>
      <c r="E51" s="37">
        <v>8</v>
      </c>
      <c r="F51" s="47">
        <v>26</v>
      </c>
      <c r="G51" s="38">
        <v>49.5</v>
      </c>
      <c r="H51" s="38">
        <v>359</v>
      </c>
      <c r="I51" s="35"/>
      <c r="J51" s="49"/>
    </row>
    <row r="52" spans="1:10" ht="15.75">
      <c r="A52" s="70"/>
      <c r="B52" s="35"/>
      <c r="C52" s="36"/>
      <c r="D52" s="37"/>
      <c r="E52" s="37"/>
      <c r="F52" s="47"/>
      <c r="G52" s="38"/>
      <c r="H52" s="38"/>
      <c r="I52" s="35"/>
      <c r="J52" s="49"/>
    </row>
    <row r="53" spans="1:10" ht="15.75">
      <c r="A53" s="70"/>
      <c r="B53" s="35"/>
      <c r="C53" s="36"/>
      <c r="D53" s="37"/>
      <c r="E53" s="37"/>
      <c r="F53" s="47"/>
      <c r="G53" s="38"/>
      <c r="H53" s="38"/>
      <c r="I53" s="35"/>
      <c r="J53" s="49"/>
    </row>
    <row r="54" spans="1:10" ht="15.75">
      <c r="A54" s="70"/>
      <c r="B54" s="35"/>
      <c r="C54" s="36"/>
      <c r="D54" s="37"/>
      <c r="E54" s="37"/>
      <c r="F54" s="47"/>
      <c r="G54" s="38"/>
      <c r="H54" s="38"/>
      <c r="I54" s="35"/>
      <c r="J54" s="49"/>
    </row>
    <row r="55" spans="1:10" ht="15.75">
      <c r="A55" s="70"/>
      <c r="B55" s="35"/>
      <c r="C55" s="36"/>
      <c r="D55" s="37"/>
      <c r="E55" s="37"/>
      <c r="F55" s="47"/>
      <c r="G55" s="38"/>
      <c r="H55" s="36"/>
      <c r="I55" s="35"/>
      <c r="J55" s="49"/>
    </row>
    <row r="56" spans="1:10" ht="15.75">
      <c r="A56" s="70"/>
      <c r="B56" s="35"/>
      <c r="C56" s="36"/>
      <c r="D56" s="37"/>
      <c r="E56" s="37"/>
      <c r="F56" s="47"/>
      <c r="G56" s="38"/>
      <c r="H56" s="38"/>
      <c r="I56" s="35"/>
      <c r="J56" s="49"/>
    </row>
    <row r="57" spans="1:10" ht="15.75">
      <c r="A57" s="70"/>
      <c r="B57" s="35"/>
      <c r="C57" s="36"/>
      <c r="D57" s="37"/>
      <c r="E57" s="37"/>
      <c r="F57" s="47"/>
      <c r="G57" s="38"/>
      <c r="H57" s="38"/>
      <c r="I57" s="35"/>
      <c r="J57" s="49"/>
    </row>
    <row r="58" spans="1:10" ht="15.75">
      <c r="A58" s="70"/>
      <c r="B58" s="35"/>
      <c r="C58" s="36"/>
      <c r="D58" s="37"/>
      <c r="E58" s="37"/>
      <c r="F58" s="47"/>
      <c r="G58" s="38"/>
      <c r="H58" s="38"/>
      <c r="I58" s="35"/>
      <c r="J58" s="49"/>
    </row>
    <row r="59" spans="1:10" ht="15.75">
      <c r="A59" s="70"/>
      <c r="B59" s="35"/>
      <c r="C59" s="36"/>
      <c r="D59" s="37"/>
      <c r="E59" s="37"/>
      <c r="F59" s="47"/>
      <c r="G59" s="38"/>
      <c r="H59" s="38"/>
      <c r="I59" s="35"/>
      <c r="J59" s="49"/>
    </row>
    <row r="60" spans="1:10" ht="15.75">
      <c r="A60" s="82"/>
      <c r="B60" s="35"/>
      <c r="C60" s="36"/>
      <c r="D60" s="37"/>
      <c r="E60" s="37"/>
      <c r="F60" s="47"/>
      <c r="H60" s="38"/>
      <c r="I60" s="35"/>
      <c r="J60" s="49"/>
    </row>
    <row r="61" spans="1:10" ht="16.5" thickBot="1">
      <c r="A61" s="76"/>
      <c r="B61" s="77"/>
      <c r="C61" s="78"/>
      <c r="D61" s="77"/>
      <c r="E61" s="78"/>
      <c r="F61" s="79"/>
      <c r="G61" s="80"/>
      <c r="H61" s="80"/>
      <c r="I61" s="35"/>
      <c r="J61" s="49"/>
    </row>
    <row r="62" spans="1:10" ht="16.5" thickTop="1">
      <c r="A62" s="66" t="s">
        <v>3</v>
      </c>
      <c r="B62" s="35"/>
      <c r="C62" s="36">
        <f aca="true" t="shared" si="0" ref="C62:H62">SUM(C2:C60)</f>
        <v>206</v>
      </c>
      <c r="D62" s="51">
        <f t="shared" si="0"/>
        <v>5423</v>
      </c>
      <c r="E62" s="37">
        <f t="shared" si="0"/>
        <v>177</v>
      </c>
      <c r="F62" s="52">
        <f t="shared" si="0"/>
        <v>448</v>
      </c>
      <c r="G62" s="38">
        <f t="shared" si="0"/>
        <v>944.9</v>
      </c>
      <c r="H62" s="48">
        <f t="shared" si="0"/>
        <v>16754</v>
      </c>
      <c r="I62" s="40"/>
      <c r="J62" s="50"/>
    </row>
    <row r="63" spans="1:10" ht="15.75">
      <c r="A63" s="66" t="s">
        <v>4</v>
      </c>
      <c r="B63" s="35"/>
      <c r="C63" s="51">
        <f>AVERAGE(C2:C59)</f>
        <v>4.12</v>
      </c>
      <c r="D63" s="51">
        <f>AVERAGE(D2:D60)</f>
        <v>108.46</v>
      </c>
      <c r="E63" s="51">
        <f>AVERAGE(E2:E59)</f>
        <v>3.54</v>
      </c>
      <c r="F63" s="52">
        <f>AVERAGE(F2:F59)</f>
        <v>8.96</v>
      </c>
      <c r="G63" s="52">
        <f>AVERAGE(G2:G59)</f>
        <v>18.898</v>
      </c>
      <c r="H63" s="48">
        <f>AVERAGE(H2:H59)</f>
        <v>335.08</v>
      </c>
      <c r="I63" s="35"/>
      <c r="J63" s="49"/>
    </row>
    <row r="64" spans="1:10" ht="16.5" thickBot="1">
      <c r="A64" s="67" t="s">
        <v>5</v>
      </c>
      <c r="B64" s="43"/>
      <c r="C64" s="44">
        <f aca="true" t="shared" si="1" ref="C64:H64">MEDIAN(C2:C59)</f>
        <v>4</v>
      </c>
      <c r="D64" s="53">
        <f>MEDIAN(D2:D58)</f>
        <v>97</v>
      </c>
      <c r="E64" s="44">
        <f t="shared" si="1"/>
        <v>3.5</v>
      </c>
      <c r="F64" s="54">
        <f t="shared" si="1"/>
        <v>4.5</v>
      </c>
      <c r="G64" s="44">
        <f t="shared" si="1"/>
        <v>14</v>
      </c>
      <c r="H64" s="55">
        <f t="shared" si="1"/>
        <v>286</v>
      </c>
      <c r="I64" s="43"/>
      <c r="J64" s="56"/>
    </row>
  </sheetData>
  <sheetProtection/>
  <printOptions gridLines="1"/>
  <pageMargins left="0.57" right="0.6" top="1.57" bottom="0.74" header="0.55" footer="0.41"/>
  <pageSetup orientation="landscape" scale="80" r:id="rId3"/>
  <headerFooter alignWithMargins="0">
    <oddHeader>&amp;L
&amp;"Geneva,Bold"&amp;12Name of Program: English&amp;C&amp;"Geneva,Bold"&amp;14Quality Enhancement Review
Unit Accomplishment Summary
Instructional Activities
2010-2011</oddHeader>
    <oddFooter>&amp;LSpring 2012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zoomScalePageLayoutView="0" workbookViewId="0" topLeftCell="A7">
      <selection activeCell="C18" sqref="C18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9" t="s">
        <v>8</v>
      </c>
      <c r="B1" s="85" t="s">
        <v>13</v>
      </c>
      <c r="C1" s="88" t="s">
        <v>1</v>
      </c>
      <c r="D1" s="88"/>
      <c r="E1" s="88"/>
      <c r="F1" s="88"/>
      <c r="G1" s="88"/>
      <c r="H1" s="84" t="s">
        <v>42</v>
      </c>
      <c r="I1" s="84" t="s">
        <v>43</v>
      </c>
      <c r="J1" s="85"/>
      <c r="K1" s="86"/>
    </row>
    <row r="2" spans="1:11" ht="47.25" customHeight="1" thickBot="1">
      <c r="A2" s="90"/>
      <c r="B2" s="87"/>
      <c r="C2" s="75" t="s">
        <v>37</v>
      </c>
      <c r="D2" s="68" t="s">
        <v>38</v>
      </c>
      <c r="E2" s="68" t="s">
        <v>39</v>
      </c>
      <c r="F2" s="68" t="s">
        <v>40</v>
      </c>
      <c r="G2" s="68" t="s">
        <v>41</v>
      </c>
      <c r="H2" s="87"/>
      <c r="I2" s="58" t="s">
        <v>15</v>
      </c>
      <c r="J2" s="58" t="s">
        <v>16</v>
      </c>
      <c r="K2" s="59" t="s">
        <v>21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6.5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6.5" thickTop="1">
      <c r="A24" s="11" t="s">
        <v>3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5.75">
      <c r="A25" s="14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Bot="1">
      <c r="A26" s="15" t="s">
        <v>5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25" bottom="0.81" header="0.5" footer="0.26"/>
  <pageSetup orientation="landscape" scale="90" r:id="rId1"/>
  <headerFooter alignWithMargins="0">
    <oddHeader>&amp;L
&amp;"Geneva,Bold"&amp;12Name of Program:
School of Teacher Education&amp;C&amp;"Geneva,Bold"&amp;14Quality Enhancement Review
Unit Accomplishment Summary
Research/Creative Activities
</oddHeader>
    <oddFooter>&amp;LSpring 2011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zoomScaleSheetLayoutView="100" zoomScalePageLayoutView="0" workbookViewId="0" topLeftCell="A1">
      <selection activeCell="A1" sqref="A1:B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3"/>
      <c r="B1" s="94"/>
      <c r="C1" s="91" t="s">
        <v>44</v>
      </c>
      <c r="D1" s="92"/>
      <c r="E1" s="92"/>
      <c r="F1" s="60"/>
      <c r="G1" s="60"/>
      <c r="H1" s="60"/>
      <c r="I1" s="61"/>
    </row>
    <row r="2" spans="1:9" ht="96.75" customHeight="1">
      <c r="A2" s="62" t="s">
        <v>8</v>
      </c>
      <c r="B2" s="71" t="s">
        <v>45</v>
      </c>
      <c r="C2" s="57" t="s">
        <v>22</v>
      </c>
      <c r="D2" s="57" t="s">
        <v>30</v>
      </c>
      <c r="E2" s="57" t="s">
        <v>23</v>
      </c>
      <c r="F2" s="58" t="s">
        <v>36</v>
      </c>
      <c r="G2" s="71" t="s">
        <v>46</v>
      </c>
      <c r="H2" s="71" t="s">
        <v>47</v>
      </c>
      <c r="I2" s="72" t="s">
        <v>48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6.5" thickBot="1">
      <c r="A20" s="8"/>
      <c r="B20" s="9"/>
      <c r="C20" s="9"/>
      <c r="D20" s="9"/>
      <c r="E20" s="9"/>
      <c r="F20" s="9"/>
      <c r="G20" s="9"/>
      <c r="H20" s="9"/>
      <c r="I20" s="10"/>
    </row>
    <row r="21" spans="1:9" ht="16.5" thickTop="1">
      <c r="A21" s="11" t="s">
        <v>3</v>
      </c>
      <c r="B21" s="12"/>
      <c r="C21" s="12"/>
      <c r="D21" s="12"/>
      <c r="E21" s="12"/>
      <c r="F21" s="12"/>
      <c r="G21" s="12"/>
      <c r="H21" s="12"/>
      <c r="I21" s="13"/>
    </row>
    <row r="22" spans="1:9" ht="15.75">
      <c r="A22" s="14" t="s">
        <v>4</v>
      </c>
      <c r="B22" s="9"/>
      <c r="C22" s="9"/>
      <c r="D22" s="9"/>
      <c r="E22" s="9"/>
      <c r="F22" s="9"/>
      <c r="G22" s="9"/>
      <c r="H22" s="9"/>
      <c r="I22" s="10"/>
    </row>
    <row r="23" spans="1:9" ht="16.5" thickBot="1">
      <c r="A23" s="15" t="s">
        <v>5</v>
      </c>
      <c r="B23" s="16"/>
      <c r="C23" s="16"/>
      <c r="D23" s="16"/>
      <c r="E23" s="16"/>
      <c r="F23" s="16"/>
      <c r="G23" s="16"/>
      <c r="H23" s="16"/>
      <c r="I23" s="17"/>
    </row>
  </sheetData>
  <sheetProtection/>
  <mergeCells count="2">
    <mergeCell ref="C1:E1"/>
    <mergeCell ref="A1:B1"/>
  </mergeCells>
  <printOptions gridLines="1"/>
  <pageMargins left="0.34" right="0.17" top="1.67" bottom="0.76" header="0.5" footer="0.5"/>
  <pageSetup orientation="landscape" scale="85" r:id="rId1"/>
  <headerFooter alignWithMargins="0">
    <oddHeader>&amp;L&amp;"Times,Bold"&amp;14
Name of Program:
School of Teacher Education&amp;C&amp;"Times,Bold"&amp;14Quality Enhancement Review
Unit Accomplishment Summary
Other Research and Creative Activities
</oddHeader>
    <oddFooter>&amp;LSpring 2011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63">
      <c r="A1" s="63" t="s">
        <v>8</v>
      </c>
      <c r="B1" s="73" t="s">
        <v>49</v>
      </c>
      <c r="C1" s="73" t="s">
        <v>50</v>
      </c>
      <c r="D1" s="73" t="s">
        <v>51</v>
      </c>
      <c r="E1" s="73" t="s">
        <v>52</v>
      </c>
      <c r="F1" s="73" t="s">
        <v>53</v>
      </c>
      <c r="G1" s="73" t="s">
        <v>54</v>
      </c>
      <c r="H1" s="73" t="s">
        <v>55</v>
      </c>
      <c r="I1" s="74" t="s">
        <v>56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6.5" thickBot="1">
      <c r="A27" s="22"/>
      <c r="B27" s="9"/>
      <c r="C27" s="21"/>
      <c r="D27" s="9"/>
      <c r="E27" s="9"/>
      <c r="F27" s="9"/>
      <c r="G27" s="9"/>
      <c r="H27" s="9"/>
      <c r="I27" s="24"/>
    </row>
    <row r="28" spans="1:9" ht="16.5" thickTop="1">
      <c r="A28" s="25" t="s">
        <v>3</v>
      </c>
      <c r="B28" s="12"/>
      <c r="C28" s="9"/>
      <c r="D28" s="12"/>
      <c r="E28" s="12"/>
      <c r="F28" s="12"/>
      <c r="G28" s="12"/>
      <c r="H28" s="12"/>
      <c r="I28" s="23"/>
    </row>
    <row r="29" spans="1:9" ht="15.75">
      <c r="A29" s="26" t="s">
        <v>4</v>
      </c>
      <c r="B29" s="9"/>
      <c r="C29" s="9"/>
      <c r="D29" s="9"/>
      <c r="E29" s="9"/>
      <c r="F29" s="9"/>
      <c r="G29" s="9"/>
      <c r="H29" s="9"/>
      <c r="I29" s="23"/>
    </row>
    <row r="30" spans="1:9" ht="15.75">
      <c r="A30" s="27" t="s">
        <v>5</v>
      </c>
      <c r="B30" s="28"/>
      <c r="C30" s="28"/>
      <c r="D30" s="28"/>
      <c r="E30" s="28"/>
      <c r="F30" s="28"/>
      <c r="G30" s="28"/>
      <c r="H30" s="28"/>
      <c r="I30" s="29"/>
    </row>
  </sheetData>
  <sheetProtection/>
  <printOptions gridLines="1"/>
  <pageMargins left="0.24" right="0.31" top="1.43" bottom="0.66" header="0.58" footer="0.3"/>
  <pageSetup orientation="landscape" scale="80" r:id="rId1"/>
  <headerFooter alignWithMargins="0">
    <oddHeader>&amp;L&amp;"Geneva,Bold"&amp;12
Name of Program:
School of Teacher Education&amp;C&amp;"Geneva,Bold"&amp;14Quality Enhancement Review
Unit Accomplishment Summary
Faculty Citizenship/Service/Other
</oddHeader>
    <oddFooter>&amp;LSpring 2011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A1" sqref="A1:A3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97" t="s">
        <v>8</v>
      </c>
      <c r="B1" s="95" t="s">
        <v>31</v>
      </c>
      <c r="C1" s="64" t="s">
        <v>32</v>
      </c>
      <c r="D1" s="95" t="s">
        <v>57</v>
      </c>
      <c r="E1" s="95" t="s">
        <v>58</v>
      </c>
      <c r="F1" s="95" t="s">
        <v>59</v>
      </c>
      <c r="G1" s="95" t="s">
        <v>56</v>
      </c>
      <c r="H1" s="104" t="s">
        <v>0</v>
      </c>
      <c r="I1" s="105"/>
      <c r="J1" s="105"/>
      <c r="K1" s="105"/>
      <c r="L1" s="95" t="s">
        <v>60</v>
      </c>
      <c r="M1" s="95" t="s">
        <v>61</v>
      </c>
      <c r="N1" s="95" t="s">
        <v>62</v>
      </c>
      <c r="O1" s="95" t="s">
        <v>63</v>
      </c>
      <c r="P1" s="101" t="s">
        <v>6</v>
      </c>
    </row>
    <row r="2" spans="1:16" ht="15.75">
      <c r="A2" s="98"/>
      <c r="B2" s="96"/>
      <c r="C2" s="99" t="s">
        <v>7</v>
      </c>
      <c r="D2" s="96"/>
      <c r="E2" s="96"/>
      <c r="F2" s="96"/>
      <c r="G2" s="96"/>
      <c r="H2" s="103" t="s">
        <v>2</v>
      </c>
      <c r="I2" s="103"/>
      <c r="J2" s="103" t="s">
        <v>26</v>
      </c>
      <c r="K2" s="103"/>
      <c r="L2" s="96"/>
      <c r="M2" s="96"/>
      <c r="N2" s="96"/>
      <c r="O2" s="106"/>
      <c r="P2" s="102"/>
    </row>
    <row r="3" spans="1:16" ht="15.75">
      <c r="A3" s="98"/>
      <c r="B3" s="96"/>
      <c r="C3" s="100"/>
      <c r="D3" s="96"/>
      <c r="E3" s="96" t="s">
        <v>25</v>
      </c>
      <c r="F3" s="96"/>
      <c r="G3" s="96"/>
      <c r="H3" s="65" t="s">
        <v>33</v>
      </c>
      <c r="I3" s="65" t="s">
        <v>24</v>
      </c>
      <c r="J3" s="65" t="s">
        <v>33</v>
      </c>
      <c r="K3" s="65" t="s">
        <v>34</v>
      </c>
      <c r="L3" s="96"/>
      <c r="M3" s="96"/>
      <c r="N3" s="96"/>
      <c r="O3" s="107"/>
      <c r="P3" s="102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&amp;L&amp;"Geneva,Bold"&amp;12
Name of Program:
School of Teacher Education&amp;C&amp;"Geneva,Bold"&amp;16Quality Enhancement Review
Unit Accomplishment Summary
GPC Scholarly Activities Overview
</oddHeader>
    <oddFooter>&amp;LSpring 2011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2011-10-28T17:52:12Z</cp:lastPrinted>
  <dcterms:created xsi:type="dcterms:W3CDTF">2000-09-27T14:18:48Z</dcterms:created>
  <dcterms:modified xsi:type="dcterms:W3CDTF">2011-10-28T17:52:28Z</dcterms:modified>
  <cp:category/>
  <cp:version/>
  <cp:contentType/>
  <cp:contentStatus/>
</cp:coreProperties>
</file>