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<sst xmlns="http://schemas.openxmlformats.org/spreadsheetml/2006/main" count="132" uniqueCount="85">
  <si>
    <t>Graduate-student information</t>
  </si>
  <si>
    <t>NRC-countable publications and/or creative products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</si>
  <si>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</si>
  <si>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</si>
  <si>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</si>
  <si>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</si>
  <si>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</si>
  <si>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</si>
  <si>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</si>
  <si>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</si>
  <si>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</si>
  <si>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</si>
  <si>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</si>
  <si>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</si>
  <si>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</si>
  <si>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</si>
  <si>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</si>
  <si>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</si>
  <si>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</si>
  <si>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</si>
  <si>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</si>
  <si>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</si>
  <si>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</si>
  <si>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</si>
  <si>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</si>
  <si>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</si>
  <si>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</si>
  <si>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</si>
  <si>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</si>
  <si>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</si>
  <si>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</si>
  <si>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</si>
  <si>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</si>
  <si>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</si>
  <si>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</si>
  <si>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</si>
  <si>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</si>
  <si>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Total 2002-2006 citations
of these books from "cited reference search"
(Optional) *</t>
  </si>
  <si>
    <t>Year 1</t>
  </si>
  <si>
    <t>Year 2</t>
  </si>
  <si>
    <t>Year 3</t>
  </si>
  <si>
    <t>Year 4</t>
  </si>
  <si>
    <t>Year 5</t>
  </si>
  <si>
    <t>Years 1 -5
Total NRC-countable citations</t>
  </si>
  <si>
    <t xml:space="preserve"> Federal Proposals</t>
  </si>
  <si>
    <t>Books Published Years 1-5</t>
  </si>
  <si>
    <t xml:space="preserve">Research assignment (%) </t>
  </si>
  <si>
    <t>Other Years 1-5 non-service-related publications not reported elsewhere *</t>
  </si>
  <si>
    <t>Total Years 1-5 citations of all publications**</t>
  </si>
  <si>
    <t xml:space="preserve"> Number of research/ creative awards</t>
  </si>
  <si>
    <t xml:space="preserve">Number of departmental committees </t>
  </si>
  <si>
    <t>Number of college / school committees</t>
  </si>
  <si>
    <t xml:space="preserve">Number of local / state /  regional committees </t>
  </si>
  <si>
    <t xml:space="preserve">Number of national committees / elected offices </t>
  </si>
  <si>
    <t xml:space="preserve">Number of review panel / board memberships </t>
  </si>
  <si>
    <t xml:space="preserve">Number of editorships / editorial review board memberships </t>
  </si>
  <si>
    <t xml:space="preserve">Number of service-related publications </t>
  </si>
  <si>
    <t xml:space="preserve">Number of presentations at FSU and elsewhere </t>
  </si>
  <si>
    <t xml:space="preserve">NRC-countable publications and/or creative products </t>
  </si>
  <si>
    <t xml:space="preserve">Number of other publications </t>
  </si>
  <si>
    <t xml:space="preserve">Number of technical reports </t>
  </si>
  <si>
    <t xml:space="preserve">Number of proposals submitted </t>
  </si>
  <si>
    <t xml:space="preserve">Number of proposals funded </t>
  </si>
  <si>
    <t xml:space="preserve">Total grant funding awarded </t>
  </si>
  <si>
    <t xml:space="preserve">Number of research/ creative awards </t>
  </si>
  <si>
    <t>ALVI</t>
  </si>
  <si>
    <t>CARIES</t>
  </si>
  <si>
    <t>CLARK</t>
  </si>
  <si>
    <t>COLLINS</t>
  </si>
  <si>
    <t>ENGLANDER</t>
  </si>
  <si>
    <t>HELLSTROM</t>
  </si>
  <si>
    <t>HOLLIS</t>
  </si>
  <si>
    <t>KRUDA</t>
  </si>
  <si>
    <t>KALU</t>
  </si>
  <si>
    <t>KAMETANI</t>
  </si>
  <si>
    <t>KROTHAPALLI</t>
  </si>
  <si>
    <t>LARSON</t>
  </si>
  <si>
    <t>LOURENCO</t>
  </si>
  <si>
    <t>MOORE</t>
  </si>
  <si>
    <t>OATES</t>
  </si>
  <si>
    <t>ORDONEZ</t>
  </si>
  <si>
    <t>SHIH</t>
  </si>
  <si>
    <t>VAN DOMMELEN</t>
  </si>
  <si>
    <t>VAN SCIVER</t>
  </si>
  <si>
    <t>WARYOBA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</si>
</sst>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49" fontId="13" fillId="0" borderId="37" xfId="62" applyNumberFormat="1" applyBorder="1">
      <alignment/>
      <protection/>
    </xf>
    <xf numFmtId="0" fontId="11" fillId="0" borderId="18" xfId="0" applyFont="1" applyBorder="1" applyAlignment="1">
      <alignment/>
    </xf>
    <xf numFmtId="166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66" fontId="11" fillId="0" borderId="18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2" t="s">
        <v>36</v>
      </c>
      <c r="K1" s="82"/>
      <c r="L1" s="82"/>
      <c r="M1" s="82"/>
    </row>
    <row r="2" spans="1:13" ht="96.75" customHeight="1" thickBot="1">
      <c r="A2" s="31" t="s">
        <v>8</v>
      </c>
      <c r="B2" s="32" t="s">
        <v>9</v>
      </c>
      <c r="C2" s="32" t="s">
        <v>27</v>
      </c>
      <c r="D2" s="32" t="s">
        <v>10</v>
      </c>
      <c r="E2" s="32" t="s">
        <v>11</v>
      </c>
      <c r="F2" s="32" t="s">
        <v>28</v>
      </c>
      <c r="G2" s="32" t="s">
        <v>12</v>
      </c>
      <c r="H2" s="32" t="s">
        <v>13</v>
      </c>
      <c r="I2" s="32" t="s">
        <v>1</v>
      </c>
      <c r="J2" s="33" t="s">
        <v>15</v>
      </c>
      <c r="K2" s="33" t="s">
        <v>16</v>
      </c>
      <c r="L2" s="33" t="s">
        <v>29</v>
      </c>
      <c r="M2" s="34" t="s">
        <v>14</v>
      </c>
    </row>
    <row r="3" spans="1:13" ht="16.5" thickTop="1">
      <c r="A3" s="69" t="s">
        <v>65</v>
      </c>
      <c r="B3" s="35"/>
      <c r="C3" s="36">
        <v>6</v>
      </c>
      <c r="D3" s="37">
        <v>14</v>
      </c>
      <c r="E3" s="38">
        <v>18.6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81" t="s">
        <v>66</v>
      </c>
      <c r="B4" s="35"/>
      <c r="C4" s="36">
        <v>7</v>
      </c>
      <c r="D4" s="37">
        <v>4</v>
      </c>
      <c r="E4" s="38">
        <v>7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0" t="s">
        <v>67</v>
      </c>
      <c r="B5" s="35"/>
      <c r="C5" s="36">
        <v>6.5</v>
      </c>
      <c r="D5" s="37">
        <v>11</v>
      </c>
      <c r="E5" s="38">
        <v>19.75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0" t="s">
        <v>68</v>
      </c>
      <c r="B6" s="35"/>
      <c r="C6" s="36">
        <v>4</v>
      </c>
      <c r="D6" s="37">
        <v>12</v>
      </c>
      <c r="E6" s="38">
        <v>16.5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0" t="s">
        <v>69</v>
      </c>
      <c r="B7" s="35"/>
      <c r="C7" s="36">
        <v>6.5</v>
      </c>
      <c r="D7" s="37">
        <v>5</v>
      </c>
      <c r="E7" s="38">
        <v>11.75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0" t="s">
        <v>70</v>
      </c>
      <c r="B8" s="35"/>
      <c r="C8" s="36">
        <v>3</v>
      </c>
      <c r="D8" s="37">
        <v>2</v>
      </c>
      <c r="E8" s="38">
        <v>9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0" t="s">
        <v>71</v>
      </c>
      <c r="B9" s="35"/>
      <c r="C9" s="36">
        <v>6</v>
      </c>
      <c r="D9" s="37">
        <v>0</v>
      </c>
      <c r="E9" s="38">
        <v>13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0" t="s">
        <v>75</v>
      </c>
      <c r="B10" s="35"/>
      <c r="C10" s="36">
        <v>3</v>
      </c>
      <c r="D10" s="37">
        <v>12</v>
      </c>
      <c r="E10" s="38">
        <v>14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0" t="s">
        <v>76</v>
      </c>
      <c r="B11" s="35"/>
      <c r="C11" s="36">
        <v>1</v>
      </c>
      <c r="D11" s="37">
        <v>0</v>
      </c>
      <c r="E11" s="38">
        <v>4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0" t="s">
        <v>77</v>
      </c>
      <c r="B12" s="35"/>
      <c r="C12" s="36">
        <v>2</v>
      </c>
      <c r="D12" s="37">
        <v>0</v>
      </c>
      <c r="E12" s="38">
        <v>6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0" t="s">
        <v>79</v>
      </c>
      <c r="B13" s="35"/>
      <c r="C13" s="36">
        <v>3</v>
      </c>
      <c r="D13" s="37">
        <v>10</v>
      </c>
      <c r="E13" s="38">
        <v>11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0" t="s">
        <v>80</v>
      </c>
      <c r="B14" s="35"/>
      <c r="C14" s="36">
        <v>3</v>
      </c>
      <c r="D14" s="37">
        <v>15</v>
      </c>
      <c r="E14" s="36">
        <v>20.5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0" t="s">
        <v>81</v>
      </c>
      <c r="B15" s="35"/>
      <c r="C15" s="36">
        <v>5</v>
      </c>
      <c r="D15" s="37">
        <v>3</v>
      </c>
      <c r="E15" s="38">
        <v>16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0" t="s">
        <v>82</v>
      </c>
      <c r="B16" s="35"/>
      <c r="C16" s="36">
        <v>5</v>
      </c>
      <c r="D16" s="37">
        <v>2</v>
      </c>
      <c r="E16" s="38">
        <v>13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0" t="s">
        <v>83</v>
      </c>
      <c r="B17" s="35"/>
      <c r="C17" s="36">
        <v>2</v>
      </c>
      <c r="D17" s="37">
        <v>4</v>
      </c>
      <c r="E17" s="38">
        <v>6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0" t="s">
        <v>74</v>
      </c>
      <c r="B18" s="35"/>
      <c r="C18" s="36">
        <v>2</v>
      </c>
      <c r="D18" s="37">
        <v>0</v>
      </c>
      <c r="E18" s="38">
        <v>3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0" t="s">
        <v>84</v>
      </c>
      <c r="B19" s="35"/>
      <c r="C19" s="36">
        <v>6</v>
      </c>
      <c r="D19" s="37">
        <v>0</v>
      </c>
      <c r="E19" s="38">
        <v>15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0" t="s">
        <v>72</v>
      </c>
      <c r="B20" s="35"/>
      <c r="C20" s="36">
        <v>12</v>
      </c>
      <c r="D20" s="37">
        <v>0</v>
      </c>
      <c r="E20" s="38">
        <v>15.6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0" t="s">
        <v>73</v>
      </c>
      <c r="B21" s="35"/>
      <c r="C21" s="36">
        <v>0</v>
      </c>
      <c r="D21" s="37">
        <v>4</v>
      </c>
      <c r="E21" s="38">
        <v>3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70" t="s">
        <v>78</v>
      </c>
      <c r="B22" s="35"/>
      <c r="C22" s="36">
        <v>6</v>
      </c>
      <c r="D22" s="37">
        <v>1</v>
      </c>
      <c r="E22" s="38">
        <v>11.5</v>
      </c>
      <c r="F22" s="35"/>
      <c r="G22" s="35"/>
      <c r="H22" s="35"/>
      <c r="I22" s="35"/>
      <c r="J22" s="35"/>
      <c r="K22" s="35"/>
      <c r="L22" s="35"/>
      <c r="M22" s="39"/>
    </row>
    <row r="23" spans="1:13" ht="16.5" thickBot="1">
      <c r="A23" s="76"/>
      <c r="B23" s="35"/>
      <c r="C23" s="36"/>
      <c r="D23" s="37"/>
      <c r="E23" s="38"/>
      <c r="F23" s="35"/>
      <c r="G23" s="35"/>
      <c r="H23" s="35"/>
      <c r="I23" s="35"/>
      <c r="J23" s="35"/>
      <c r="K23" s="35"/>
      <c r="L23" s="35"/>
      <c r="M23" s="39"/>
    </row>
    <row r="24" spans="1:13" ht="16.5" thickTop="1">
      <c r="A24" s="66" t="s">
        <v>3</v>
      </c>
      <c r="B24" s="40"/>
      <c r="C24" s="41">
        <f>SUM(C3:C23)</f>
        <v>89</v>
      </c>
      <c r="D24" s="41">
        <f>SUM(D3:D23)</f>
        <v>99</v>
      </c>
      <c r="E24" s="41">
        <f>SUM(E3:E23)</f>
        <v>234.2</v>
      </c>
      <c r="F24" s="40"/>
      <c r="G24" s="40"/>
      <c r="H24" s="40"/>
      <c r="I24" s="40"/>
      <c r="J24" s="40"/>
      <c r="K24" s="40"/>
      <c r="L24" s="40"/>
      <c r="M24" s="42"/>
    </row>
    <row r="25" spans="1:13" ht="15.75">
      <c r="A25" s="66" t="s">
        <v>4</v>
      </c>
      <c r="B25" s="35"/>
      <c r="C25" s="37">
        <f>AVERAGE(C3:C23)</f>
        <v>4.45</v>
      </c>
      <c r="D25" s="37">
        <f>AVERAGE(D3:D23)</f>
        <v>4.95</v>
      </c>
      <c r="E25" s="37">
        <f>AVERAGE(E3:E23)</f>
        <v>11.709999999999999</v>
      </c>
      <c r="F25" s="35"/>
      <c r="G25" s="35"/>
      <c r="H25" s="35"/>
      <c r="I25" s="35"/>
      <c r="J25" s="35"/>
      <c r="K25" s="35"/>
      <c r="L25" s="35"/>
      <c r="M25" s="39"/>
    </row>
    <row r="26" spans="1:13" ht="16.5" thickBot="1">
      <c r="A26" s="67" t="s">
        <v>5</v>
      </c>
      <c r="B26" s="43"/>
      <c r="C26" s="44">
        <f>MEDIAN(C3:C23)</f>
        <v>4.5</v>
      </c>
      <c r="D26" s="44">
        <f>MEDIAN(D3:D23)</f>
        <v>3.5</v>
      </c>
      <c r="E26" s="44">
        <f>MEDIAN(E3:E23)</f>
        <v>12.375</v>
      </c>
      <c r="F26" s="43"/>
      <c r="G26" s="43"/>
      <c r="H26" s="43"/>
      <c r="I26" s="43"/>
      <c r="J26" s="43"/>
      <c r="K26" s="43"/>
      <c r="L26" s="43"/>
      <c r="M26" s="45"/>
    </row>
  </sheetData>
  <sheetProtection/>
  <mergeCells count="1">
    <mergeCell ref="J1:M1"/>
  </mergeCells>
  <printOptions gridLines="1"/>
  <pageMargins left="0.5" right="0.35" top="1.58" bottom="1.16" header="0.57" footer="0.48"/>
  <pageSetup orientation="landscape" scale="70" r:id="rId1"/>
  <headerFooter alignWithMargins="0">
    <oddHeader>&amp;L&amp;"Geneva,Bold"&amp;12
&amp;14Name of Program:
Mechanical Engineering&amp;C&amp;"Geneva,Bold"&amp;16Quality Enhancement Review
Unit Accomplishment Summary
Teaching and Research Overview
2009-2010</oddHeader>
    <oddFooter>&amp;LFall 2011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zoomScaleSheetLayoutView="100" zoomScalePageLayoutView="0" workbookViewId="0" topLeftCell="A10">
      <selection activeCell="A22" sqref="A22:IV30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0.25" customHeight="1" thickBot="1">
      <c r="A1" s="31" t="s">
        <v>8</v>
      </c>
      <c r="B1" s="32" t="s">
        <v>9</v>
      </c>
      <c r="C1" s="32" t="s">
        <v>27</v>
      </c>
      <c r="D1" s="32" t="s">
        <v>30</v>
      </c>
      <c r="E1" s="32" t="s">
        <v>10</v>
      </c>
      <c r="F1" s="32" t="s">
        <v>30</v>
      </c>
      <c r="G1" s="32" t="s">
        <v>17</v>
      </c>
      <c r="H1" s="32" t="s">
        <v>18</v>
      </c>
      <c r="I1" s="32" t="s">
        <v>19</v>
      </c>
      <c r="J1" s="46" t="s">
        <v>20</v>
      </c>
    </row>
    <row r="2" spans="1:10" ht="16.5" thickTop="1">
      <c r="A2" s="69" t="s">
        <v>65</v>
      </c>
      <c r="B2" s="35"/>
      <c r="C2" s="36">
        <v>6</v>
      </c>
      <c r="D2" s="37">
        <v>87</v>
      </c>
      <c r="E2" s="37">
        <v>14</v>
      </c>
      <c r="F2" s="47">
        <v>14</v>
      </c>
      <c r="G2" s="38">
        <v>18.6</v>
      </c>
      <c r="H2" s="38">
        <v>325</v>
      </c>
      <c r="I2" s="35"/>
      <c r="J2" s="49"/>
    </row>
    <row r="3" spans="1:10" ht="15.75">
      <c r="A3" s="81" t="s">
        <v>66</v>
      </c>
      <c r="B3" s="35"/>
      <c r="C3" s="36">
        <v>7</v>
      </c>
      <c r="D3" s="37">
        <v>69</v>
      </c>
      <c r="E3" s="37">
        <v>4</v>
      </c>
      <c r="F3" s="47">
        <v>4</v>
      </c>
      <c r="G3" s="38">
        <v>7</v>
      </c>
      <c r="H3" s="38">
        <v>144</v>
      </c>
      <c r="I3" s="35"/>
      <c r="J3" s="49"/>
    </row>
    <row r="4" spans="1:10" ht="15.75">
      <c r="A4" s="70" t="s">
        <v>67</v>
      </c>
      <c r="B4" s="35"/>
      <c r="C4" s="36">
        <v>6.5</v>
      </c>
      <c r="D4" s="37">
        <v>109</v>
      </c>
      <c r="E4" s="37">
        <v>11</v>
      </c>
      <c r="F4" s="47">
        <v>11</v>
      </c>
      <c r="G4" s="38">
        <v>19.75</v>
      </c>
      <c r="H4" s="38">
        <v>315</v>
      </c>
      <c r="I4" s="35"/>
      <c r="J4" s="49"/>
    </row>
    <row r="5" spans="1:10" ht="15.75">
      <c r="A5" s="70" t="s">
        <v>68</v>
      </c>
      <c r="B5" s="35"/>
      <c r="C5" s="36">
        <v>4</v>
      </c>
      <c r="D5" s="37">
        <v>33</v>
      </c>
      <c r="E5" s="37">
        <v>12</v>
      </c>
      <c r="F5" s="47">
        <v>12</v>
      </c>
      <c r="G5" s="38">
        <v>16.5</v>
      </c>
      <c r="H5" s="38">
        <v>189</v>
      </c>
      <c r="I5" s="35"/>
      <c r="J5" s="49"/>
    </row>
    <row r="6" spans="1:10" ht="15.75">
      <c r="A6" s="70" t="s">
        <v>69</v>
      </c>
      <c r="B6" s="35"/>
      <c r="C6" s="36">
        <v>6.5</v>
      </c>
      <c r="D6" s="37">
        <v>160</v>
      </c>
      <c r="E6" s="37">
        <v>5</v>
      </c>
      <c r="F6" s="47">
        <v>5</v>
      </c>
      <c r="G6" s="38">
        <v>11.75</v>
      </c>
      <c r="H6" s="38">
        <v>326</v>
      </c>
      <c r="I6" s="35"/>
      <c r="J6" s="49"/>
    </row>
    <row r="7" spans="1:10" ht="15.75">
      <c r="A7" s="70" t="s">
        <v>70</v>
      </c>
      <c r="B7" s="35"/>
      <c r="C7" s="36">
        <v>3</v>
      </c>
      <c r="D7" s="37">
        <v>63</v>
      </c>
      <c r="E7" s="37">
        <v>2</v>
      </c>
      <c r="F7" s="47">
        <v>2</v>
      </c>
      <c r="G7" s="38">
        <v>9</v>
      </c>
      <c r="H7" s="38">
        <v>200</v>
      </c>
      <c r="I7" s="35"/>
      <c r="J7" s="49"/>
    </row>
    <row r="8" spans="1:10" ht="15.75">
      <c r="A8" s="70" t="s">
        <v>71</v>
      </c>
      <c r="B8" s="35"/>
      <c r="C8" s="36">
        <v>6</v>
      </c>
      <c r="D8" s="37">
        <v>101</v>
      </c>
      <c r="E8" s="37">
        <v>0</v>
      </c>
      <c r="F8" s="47">
        <v>0</v>
      </c>
      <c r="G8" s="38">
        <v>13</v>
      </c>
      <c r="H8" s="38">
        <v>368</v>
      </c>
      <c r="I8" s="35"/>
      <c r="J8" s="49"/>
    </row>
    <row r="9" spans="1:10" ht="15.75">
      <c r="A9" s="70" t="s">
        <v>75</v>
      </c>
      <c r="B9" s="35"/>
      <c r="C9" s="36">
        <v>3</v>
      </c>
      <c r="D9" s="37">
        <v>14</v>
      </c>
      <c r="E9" s="37">
        <v>12</v>
      </c>
      <c r="F9" s="47">
        <v>12</v>
      </c>
      <c r="G9" s="38">
        <v>14</v>
      </c>
      <c r="H9" s="38">
        <v>90</v>
      </c>
      <c r="I9" s="35"/>
      <c r="J9" s="49"/>
    </row>
    <row r="10" spans="1:10" ht="15.75">
      <c r="A10" s="70" t="s">
        <v>76</v>
      </c>
      <c r="B10" s="35"/>
      <c r="C10" s="36">
        <v>1</v>
      </c>
      <c r="D10" s="37">
        <v>57</v>
      </c>
      <c r="E10" s="37">
        <v>0</v>
      </c>
      <c r="F10" s="47">
        <v>0</v>
      </c>
      <c r="G10" s="38">
        <v>4</v>
      </c>
      <c r="H10" s="38">
        <v>228</v>
      </c>
      <c r="I10" s="35"/>
      <c r="J10" s="49"/>
    </row>
    <row r="11" spans="1:10" ht="15.75">
      <c r="A11" s="70" t="s">
        <v>77</v>
      </c>
      <c r="B11" s="35"/>
      <c r="C11" s="36">
        <v>2</v>
      </c>
      <c r="D11" s="37">
        <v>10</v>
      </c>
      <c r="E11" s="37">
        <v>0</v>
      </c>
      <c r="F11" s="47">
        <v>0</v>
      </c>
      <c r="G11" s="38">
        <v>6</v>
      </c>
      <c r="H11" s="38">
        <v>30</v>
      </c>
      <c r="I11" s="35"/>
      <c r="J11" s="49"/>
    </row>
    <row r="12" spans="1:10" ht="15.75">
      <c r="A12" s="70" t="s">
        <v>79</v>
      </c>
      <c r="B12" s="35"/>
      <c r="C12" s="36">
        <v>3</v>
      </c>
      <c r="D12" s="37">
        <v>35</v>
      </c>
      <c r="E12" s="37">
        <v>10</v>
      </c>
      <c r="F12" s="47">
        <v>10</v>
      </c>
      <c r="G12" s="38">
        <v>11</v>
      </c>
      <c r="H12" s="38">
        <v>155</v>
      </c>
      <c r="I12" s="35"/>
      <c r="J12" s="49"/>
    </row>
    <row r="13" spans="1:10" ht="15.75">
      <c r="A13" s="70" t="s">
        <v>80</v>
      </c>
      <c r="B13" s="35"/>
      <c r="C13" s="36">
        <v>3</v>
      </c>
      <c r="D13" s="37">
        <v>118</v>
      </c>
      <c r="E13" s="37">
        <v>15</v>
      </c>
      <c r="F13" s="47">
        <v>15</v>
      </c>
      <c r="G13" s="36">
        <v>20.5</v>
      </c>
      <c r="H13" s="38">
        <v>568</v>
      </c>
      <c r="I13" s="35"/>
      <c r="J13" s="49"/>
    </row>
    <row r="14" spans="1:10" ht="15.75">
      <c r="A14" s="70" t="s">
        <v>81</v>
      </c>
      <c r="B14" s="35"/>
      <c r="C14" s="36">
        <v>5</v>
      </c>
      <c r="D14" s="37">
        <v>60</v>
      </c>
      <c r="E14" s="37">
        <v>3</v>
      </c>
      <c r="F14" s="47">
        <v>3</v>
      </c>
      <c r="G14" s="38">
        <v>16</v>
      </c>
      <c r="H14" s="38">
        <v>201</v>
      </c>
      <c r="I14" s="35"/>
      <c r="J14" s="49"/>
    </row>
    <row r="15" spans="1:10" ht="15.75">
      <c r="A15" s="70" t="s">
        <v>82</v>
      </c>
      <c r="B15" s="35"/>
      <c r="C15" s="36">
        <v>5</v>
      </c>
      <c r="D15" s="37">
        <v>124</v>
      </c>
      <c r="E15" s="37">
        <v>2</v>
      </c>
      <c r="F15" s="47">
        <v>2</v>
      </c>
      <c r="G15" s="38">
        <v>13</v>
      </c>
      <c r="H15" s="36">
        <v>361</v>
      </c>
      <c r="I15" s="35"/>
      <c r="J15" s="49"/>
    </row>
    <row r="16" spans="1:10" ht="15.75">
      <c r="A16" s="70" t="s">
        <v>83</v>
      </c>
      <c r="B16" s="35"/>
      <c r="C16" s="36">
        <v>2</v>
      </c>
      <c r="D16" s="37">
        <v>25</v>
      </c>
      <c r="E16" s="37">
        <v>4</v>
      </c>
      <c r="F16" s="47">
        <v>4</v>
      </c>
      <c r="G16" s="38">
        <v>6</v>
      </c>
      <c r="H16" s="38">
        <v>100</v>
      </c>
      <c r="I16" s="35"/>
      <c r="J16" s="49"/>
    </row>
    <row r="17" spans="1:10" ht="15.75">
      <c r="A17" s="70" t="s">
        <v>74</v>
      </c>
      <c r="B17" s="35"/>
      <c r="C17" s="36">
        <v>2</v>
      </c>
      <c r="D17" s="37">
        <v>16</v>
      </c>
      <c r="E17" s="37">
        <v>0</v>
      </c>
      <c r="F17" s="47">
        <v>0</v>
      </c>
      <c r="G17" s="38">
        <v>3</v>
      </c>
      <c r="H17" s="38">
        <v>48</v>
      </c>
      <c r="I17" s="35"/>
      <c r="J17" s="49"/>
    </row>
    <row r="18" spans="1:10" ht="15.75">
      <c r="A18" s="70" t="s">
        <v>84</v>
      </c>
      <c r="B18" s="35"/>
      <c r="C18" s="36">
        <v>6</v>
      </c>
      <c r="D18" s="37">
        <v>204</v>
      </c>
      <c r="E18" s="37">
        <v>0</v>
      </c>
      <c r="F18" s="30">
        <v>0</v>
      </c>
      <c r="G18" s="38">
        <v>15</v>
      </c>
      <c r="H18" s="38">
        <v>612</v>
      </c>
      <c r="I18" s="35"/>
      <c r="J18" s="49"/>
    </row>
    <row r="19" spans="1:10" ht="15.75">
      <c r="A19" s="70" t="s">
        <v>72</v>
      </c>
      <c r="B19" s="35"/>
      <c r="C19" s="36">
        <v>12</v>
      </c>
      <c r="D19" s="37">
        <v>228</v>
      </c>
      <c r="E19" s="37">
        <v>0</v>
      </c>
      <c r="F19" s="47">
        <v>0</v>
      </c>
      <c r="G19" s="38">
        <v>15.6</v>
      </c>
      <c r="H19" s="38">
        <v>721</v>
      </c>
      <c r="I19" s="35"/>
      <c r="J19" s="49"/>
    </row>
    <row r="20" spans="1:10" ht="15.75">
      <c r="A20" s="70" t="s">
        <v>73</v>
      </c>
      <c r="B20" s="35"/>
      <c r="C20" s="36">
        <v>0</v>
      </c>
      <c r="D20" s="37">
        <v>0</v>
      </c>
      <c r="E20" s="37">
        <v>4</v>
      </c>
      <c r="F20" s="47">
        <v>4</v>
      </c>
      <c r="G20" s="38">
        <v>3</v>
      </c>
      <c r="H20" s="38">
        <v>27</v>
      </c>
      <c r="I20" s="35"/>
      <c r="J20" s="49"/>
    </row>
    <row r="21" spans="1:10" ht="15.75">
      <c r="A21" s="70" t="s">
        <v>78</v>
      </c>
      <c r="B21" s="35"/>
      <c r="C21" s="36">
        <v>6</v>
      </c>
      <c r="D21" s="37">
        <v>135</v>
      </c>
      <c r="E21" s="37">
        <v>1</v>
      </c>
      <c r="F21" s="47">
        <v>1</v>
      </c>
      <c r="G21" s="38">
        <v>11.5</v>
      </c>
      <c r="H21" s="38">
        <v>536</v>
      </c>
      <c r="I21" s="35"/>
      <c r="J21" s="49"/>
    </row>
    <row r="22" spans="1:10" ht="16.5" thickBot="1">
      <c r="A22" s="76"/>
      <c r="B22" s="77"/>
      <c r="C22" s="78"/>
      <c r="D22" s="78"/>
      <c r="E22" s="78"/>
      <c r="F22" s="79"/>
      <c r="G22" s="80"/>
      <c r="H22" s="80"/>
      <c r="I22" s="35"/>
      <c r="J22" s="49"/>
    </row>
    <row r="23" spans="1:10" ht="16.5" thickTop="1">
      <c r="A23" s="66" t="s">
        <v>3</v>
      </c>
      <c r="B23" s="35"/>
      <c r="C23" s="36">
        <f aca="true" t="shared" si="0" ref="C23:H23">SUM(C2:C21)</f>
        <v>89</v>
      </c>
      <c r="D23" s="51">
        <f t="shared" si="0"/>
        <v>1648</v>
      </c>
      <c r="E23" s="37">
        <f t="shared" si="0"/>
        <v>99</v>
      </c>
      <c r="F23" s="52">
        <f t="shared" si="0"/>
        <v>99</v>
      </c>
      <c r="G23" s="38">
        <f t="shared" si="0"/>
        <v>234.2</v>
      </c>
      <c r="H23" s="48">
        <f t="shared" si="0"/>
        <v>5544</v>
      </c>
      <c r="I23" s="40"/>
      <c r="J23" s="50"/>
    </row>
    <row r="24" spans="1:10" ht="15.75">
      <c r="A24" s="66" t="s">
        <v>4</v>
      </c>
      <c r="B24" s="35"/>
      <c r="C24" s="51">
        <f aca="true" t="shared" si="1" ref="C24:H24">AVERAGE(C2:C21)</f>
        <v>4.45</v>
      </c>
      <c r="D24" s="51">
        <f t="shared" si="1"/>
        <v>82.4</v>
      </c>
      <c r="E24" s="51">
        <f t="shared" si="1"/>
        <v>4.95</v>
      </c>
      <c r="F24" s="52">
        <f t="shared" si="1"/>
        <v>4.95</v>
      </c>
      <c r="G24" s="52">
        <f t="shared" si="1"/>
        <v>11.709999999999999</v>
      </c>
      <c r="H24" s="48">
        <f t="shared" si="1"/>
        <v>277.2</v>
      </c>
      <c r="I24" s="35"/>
      <c r="J24" s="49"/>
    </row>
    <row r="25" spans="1:10" ht="16.5" thickBot="1">
      <c r="A25" s="67" t="s">
        <v>5</v>
      </c>
      <c r="B25" s="43"/>
      <c r="C25" s="44">
        <f aca="true" t="shared" si="2" ref="C25:H25">MEDIAN(C2:C21)</f>
        <v>4.5</v>
      </c>
      <c r="D25" s="53">
        <f t="shared" si="2"/>
        <v>66</v>
      </c>
      <c r="E25" s="44">
        <f t="shared" si="2"/>
        <v>3.5</v>
      </c>
      <c r="F25" s="54">
        <f t="shared" si="2"/>
        <v>3.5</v>
      </c>
      <c r="G25" s="44">
        <f t="shared" si="2"/>
        <v>12.375</v>
      </c>
      <c r="H25" s="55">
        <f t="shared" si="2"/>
        <v>214.5</v>
      </c>
      <c r="I25" s="43"/>
      <c r="J25" s="56"/>
    </row>
  </sheetData>
  <sheetProtection/>
  <printOptions gridLines="1"/>
  <pageMargins left="0.57" right="0.6" top="1.57" bottom="0.74" header="0.55" footer="0.41"/>
  <pageSetup orientation="landscape" scale="80" r:id="rId3"/>
  <headerFooter alignWithMargins="0">
    <oddHeader>&amp;L
&amp;"Geneva,Bold"&amp;12Name of Program: Mechanical Engineering&amp;C&amp;"Geneva,Bold"&amp;14Quality Enhancement Review
Unit Accomplishment Summary
Instructional Activities
2009-2010</oddHeader>
    <oddFooter>&amp;LFall 2011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7">
      <selection activeCell="C18" sqref="C18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8" t="s">
        <v>8</v>
      </c>
      <c r="B1" s="84" t="s">
        <v>13</v>
      </c>
      <c r="C1" s="87" t="s">
        <v>1</v>
      </c>
      <c r="D1" s="87"/>
      <c r="E1" s="87"/>
      <c r="F1" s="87"/>
      <c r="G1" s="87"/>
      <c r="H1" s="83" t="s">
        <v>43</v>
      </c>
      <c r="I1" s="83" t="s">
        <v>44</v>
      </c>
      <c r="J1" s="84"/>
      <c r="K1" s="85"/>
    </row>
    <row r="2" spans="1:11" ht="47.25" customHeight="1" thickBot="1">
      <c r="A2" s="89"/>
      <c r="B2" s="86"/>
      <c r="C2" s="75" t="s">
        <v>38</v>
      </c>
      <c r="D2" s="68" t="s">
        <v>39</v>
      </c>
      <c r="E2" s="68" t="s">
        <v>40</v>
      </c>
      <c r="F2" s="68" t="s">
        <v>41</v>
      </c>
      <c r="G2" s="68" t="s">
        <v>42</v>
      </c>
      <c r="H2" s="86"/>
      <c r="I2" s="58" t="s">
        <v>15</v>
      </c>
      <c r="J2" s="58" t="s">
        <v>16</v>
      </c>
      <c r="K2" s="59" t="s">
        <v>21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6.5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6.5" thickTop="1">
      <c r="A24" s="11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5.75">
      <c r="A25" s="14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Bot="1">
      <c r="A26" s="15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25" bottom="0.81" header="0.5" footer="0.26"/>
  <pageSetup orientation="landscape" scale="90" r:id="rId1"/>
  <headerFooter alignWithMargins="0">
    <oddHeader>&amp;L
&amp;"Geneva,Bold"&amp;12Name of Program:
School of Teacher Education&amp;C&amp;"Geneva,Bold"&amp;14Quality Enhancement Review
Unit Accomplishment Summary
Research/Creative Activities
</oddHeader>
    <oddFooter>&amp;LSpring 2011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2"/>
      <c r="B1" s="93"/>
      <c r="C1" s="90" t="s">
        <v>45</v>
      </c>
      <c r="D1" s="91"/>
      <c r="E1" s="91"/>
      <c r="F1" s="60"/>
      <c r="G1" s="60"/>
      <c r="H1" s="60"/>
      <c r="I1" s="61"/>
    </row>
    <row r="2" spans="1:9" ht="96.75" customHeight="1">
      <c r="A2" s="62" t="s">
        <v>8</v>
      </c>
      <c r="B2" s="71" t="s">
        <v>46</v>
      </c>
      <c r="C2" s="57" t="s">
        <v>22</v>
      </c>
      <c r="D2" s="57" t="s">
        <v>31</v>
      </c>
      <c r="E2" s="57" t="s">
        <v>23</v>
      </c>
      <c r="F2" s="58" t="s">
        <v>37</v>
      </c>
      <c r="G2" s="71" t="s">
        <v>47</v>
      </c>
      <c r="H2" s="71" t="s">
        <v>48</v>
      </c>
      <c r="I2" s="72" t="s">
        <v>49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6.5" thickBot="1">
      <c r="A20" s="8"/>
      <c r="B20" s="9"/>
      <c r="C20" s="9"/>
      <c r="D20" s="9"/>
      <c r="E20" s="9"/>
      <c r="F20" s="9"/>
      <c r="G20" s="9"/>
      <c r="H20" s="9"/>
      <c r="I20" s="10"/>
    </row>
    <row r="21" spans="1:9" ht="16.5" thickTop="1">
      <c r="A21" s="11" t="s">
        <v>3</v>
      </c>
      <c r="B21" s="12"/>
      <c r="C21" s="12"/>
      <c r="D21" s="12"/>
      <c r="E21" s="12"/>
      <c r="F21" s="12"/>
      <c r="G21" s="12"/>
      <c r="H21" s="12"/>
      <c r="I21" s="13"/>
    </row>
    <row r="22" spans="1:9" ht="15.75">
      <c r="A22" s="14" t="s">
        <v>4</v>
      </c>
      <c r="B22" s="9"/>
      <c r="C22" s="9"/>
      <c r="D22" s="9"/>
      <c r="E22" s="9"/>
      <c r="F22" s="9"/>
      <c r="G22" s="9"/>
      <c r="H22" s="9"/>
      <c r="I22" s="10"/>
    </row>
    <row r="23" spans="1:9" ht="16.5" thickBot="1">
      <c r="A23" s="15" t="s">
        <v>5</v>
      </c>
      <c r="B23" s="16"/>
      <c r="C23" s="16"/>
      <c r="D23" s="16"/>
      <c r="E23" s="16"/>
      <c r="F23" s="16"/>
      <c r="G23" s="16"/>
      <c r="H23" s="16"/>
      <c r="I23" s="17"/>
    </row>
  </sheetData>
  <sheetProtection/>
  <mergeCells count="2">
    <mergeCell ref="C1:E1"/>
    <mergeCell ref="A1:B1"/>
  </mergeCells>
  <printOptions gridLines="1"/>
  <pageMargins left="0.34" right="0.17" top="1.67" bottom="0.76" header="0.5" footer="0.5"/>
  <pageSetup orientation="landscape" scale="85" r:id="rId1"/>
  <headerFooter alignWithMargins="0">
    <oddHeader>&amp;L&amp;"Times,Bold"&amp;14
Name of Program:
School of Teacher Education&amp;C&amp;"Times,Bold"&amp;14Quality Enhancement Review
Unit Accomplishment Summary
Other Research and Creative Activities
</oddHeader>
    <oddFooter>&amp;LSpring 2011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63">
      <c r="A1" s="63" t="s">
        <v>8</v>
      </c>
      <c r="B1" s="73" t="s">
        <v>50</v>
      </c>
      <c r="C1" s="73" t="s">
        <v>51</v>
      </c>
      <c r="D1" s="73" t="s">
        <v>52</v>
      </c>
      <c r="E1" s="73" t="s">
        <v>53</v>
      </c>
      <c r="F1" s="73" t="s">
        <v>54</v>
      </c>
      <c r="G1" s="73" t="s">
        <v>55</v>
      </c>
      <c r="H1" s="73" t="s">
        <v>56</v>
      </c>
      <c r="I1" s="74" t="s">
        <v>57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6.5" thickBot="1">
      <c r="A27" s="22"/>
      <c r="B27" s="9"/>
      <c r="C27" s="21"/>
      <c r="D27" s="9"/>
      <c r="E27" s="9"/>
      <c r="F27" s="9"/>
      <c r="G27" s="9"/>
      <c r="H27" s="9"/>
      <c r="I27" s="24"/>
    </row>
    <row r="28" spans="1:9" ht="16.5" thickTop="1">
      <c r="A28" s="25" t="s">
        <v>3</v>
      </c>
      <c r="B28" s="12"/>
      <c r="C28" s="9"/>
      <c r="D28" s="12"/>
      <c r="E28" s="12"/>
      <c r="F28" s="12"/>
      <c r="G28" s="12"/>
      <c r="H28" s="12"/>
      <c r="I28" s="23"/>
    </row>
    <row r="29" spans="1:9" ht="15.75">
      <c r="A29" s="26" t="s">
        <v>4</v>
      </c>
      <c r="B29" s="9"/>
      <c r="C29" s="9"/>
      <c r="D29" s="9"/>
      <c r="E29" s="9"/>
      <c r="F29" s="9"/>
      <c r="G29" s="9"/>
      <c r="H29" s="9"/>
      <c r="I29" s="23"/>
    </row>
    <row r="30" spans="1:9" ht="15.75">
      <c r="A30" s="27" t="s">
        <v>5</v>
      </c>
      <c r="B30" s="28"/>
      <c r="C30" s="28"/>
      <c r="D30" s="28"/>
      <c r="E30" s="28"/>
      <c r="F30" s="28"/>
      <c r="G30" s="28"/>
      <c r="H30" s="28"/>
      <c r="I30" s="29"/>
    </row>
  </sheetData>
  <sheetProtection/>
  <printOptions gridLines="1"/>
  <pageMargins left="0.24" right="0.31" top="1.43" bottom="0.66" header="0.58" footer="0.3"/>
  <pageSetup orientation="landscape" scale="80" r:id="rId1"/>
  <headerFooter alignWithMargins="0">
    <oddHeader>&amp;L&amp;"Geneva,Bold"&amp;12
Name of Program:
School of Teacher Education&amp;C&amp;"Geneva,Bold"&amp;14Quality Enhancement Review
Unit Accomplishment Summary
Faculty Citizenship/Service/Other
</oddHeader>
    <oddFooter>&amp;LSpring 2011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A1" sqref="A1:A3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103" t="s">
        <v>8</v>
      </c>
      <c r="B1" s="94" t="s">
        <v>32</v>
      </c>
      <c r="C1" s="64" t="s">
        <v>33</v>
      </c>
      <c r="D1" s="94" t="s">
        <v>58</v>
      </c>
      <c r="E1" s="94" t="s">
        <v>59</v>
      </c>
      <c r="F1" s="94" t="s">
        <v>60</v>
      </c>
      <c r="G1" s="94" t="s">
        <v>57</v>
      </c>
      <c r="H1" s="99" t="s">
        <v>0</v>
      </c>
      <c r="I1" s="100"/>
      <c r="J1" s="100"/>
      <c r="K1" s="100"/>
      <c r="L1" s="94" t="s">
        <v>61</v>
      </c>
      <c r="M1" s="94" t="s">
        <v>62</v>
      </c>
      <c r="N1" s="94" t="s">
        <v>63</v>
      </c>
      <c r="O1" s="94" t="s">
        <v>64</v>
      </c>
      <c r="P1" s="96" t="s">
        <v>6</v>
      </c>
    </row>
    <row r="2" spans="1:16" ht="15.75">
      <c r="A2" s="104"/>
      <c r="B2" s="95"/>
      <c r="C2" s="105" t="s">
        <v>7</v>
      </c>
      <c r="D2" s="95"/>
      <c r="E2" s="95"/>
      <c r="F2" s="95"/>
      <c r="G2" s="95"/>
      <c r="H2" s="98" t="s">
        <v>2</v>
      </c>
      <c r="I2" s="98"/>
      <c r="J2" s="98" t="s">
        <v>26</v>
      </c>
      <c r="K2" s="98"/>
      <c r="L2" s="95"/>
      <c r="M2" s="95"/>
      <c r="N2" s="95"/>
      <c r="O2" s="101"/>
      <c r="P2" s="97"/>
    </row>
    <row r="3" spans="1:16" ht="15.75">
      <c r="A3" s="104"/>
      <c r="B3" s="95"/>
      <c r="C3" s="106"/>
      <c r="D3" s="95"/>
      <c r="E3" s="95" t="s">
        <v>25</v>
      </c>
      <c r="F3" s="95"/>
      <c r="G3" s="95"/>
      <c r="H3" s="65" t="s">
        <v>34</v>
      </c>
      <c r="I3" s="65" t="s">
        <v>24</v>
      </c>
      <c r="J3" s="65" t="s">
        <v>34</v>
      </c>
      <c r="K3" s="65" t="s">
        <v>35</v>
      </c>
      <c r="L3" s="95"/>
      <c r="M3" s="95"/>
      <c r="N3" s="95"/>
      <c r="O3" s="102"/>
      <c r="P3" s="97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&amp;L&amp;"Geneva,Bold"&amp;12
Name of Program:
School of Teacher Education&amp;C&amp;"Geneva,Bold"&amp;16Quality Enhancement Review
Unit Accomplishment Summary
GPC Scholarly Activities Overview
</oddHeader>
    <oddFooter>&amp;LSpring 2011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2011-06-08T16:51:07Z</cp:lastPrinted>
  <dcterms:created xsi:type="dcterms:W3CDTF">2000-09-27T14:18:48Z</dcterms:created>
  <dcterms:modified xsi:type="dcterms:W3CDTF">2011-06-08T16:51:22Z</dcterms:modified>
  <cp:category/>
  <cp:version/>
  <cp:contentType/>
  <cp:contentStatus/>
</cp:coreProperties>
</file>